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E:\COEX\VIETBABY 2025\"/>
    </mc:Choice>
  </mc:AlternateContent>
  <xr:revisionPtr revIDLastSave="0" documentId="13_ncr:1_{DF135237-96B2-4F03-85E5-A9AC1EC80E33}" xr6:coauthVersionLast="36" xr6:coauthVersionMax="36" xr10:uidLastSave="{00000000-0000-0000-0000-000000000000}"/>
  <bookViews>
    <workbookView xWindow="0" yWindow="0" windowWidth="10320" windowHeight="6450" xr2:uid="{00000000-000D-0000-FFFF-FFFF00000000}"/>
  </bookViews>
  <sheets>
    <sheet name="VIETBABY APPLICATION FORM" sheetId="1" r:id="rId1"/>
    <sheet name="베트남영문신청서 (2)" sheetId="2" state="hidden" r:id="rId2"/>
  </sheets>
  <definedNames>
    <definedName name="_xlnm.Print_Area" localSheetId="0">'VIETBABY APPLICATION FORM'!$A$1:$J$176</definedName>
    <definedName name="_xlnm.Print_Area" localSheetId="1">'베트남영문신청서 (2)'!$A$1:$J$343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2" i="1" l="1"/>
  <c r="G170" i="1"/>
  <c r="H166" i="1"/>
  <c r="F166" i="1"/>
  <c r="B140" i="1"/>
  <c r="G319" i="2" l="1"/>
  <c r="G318" i="2"/>
  <c r="I317" i="2"/>
  <c r="G317" i="2"/>
  <c r="F317" i="2"/>
  <c r="B284" i="2"/>
  <c r="B224" i="2"/>
  <c r="B221" i="2"/>
  <c r="B166" i="2"/>
  <c r="B163" i="2"/>
  <c r="B107" i="2"/>
  <c r="B104" i="2"/>
  <c r="B49" i="2"/>
  <c r="G39" i="2"/>
  <c r="H28" i="2"/>
  <c r="H32" i="2" s="1"/>
  <c r="H27" i="2"/>
  <c r="H24" i="2"/>
  <c r="H23" i="2"/>
  <c r="H22" i="2"/>
  <c r="H31" i="2" s="1"/>
  <c r="R19" i="2"/>
  <c r="B96" i="1"/>
  <c r="B93" i="1"/>
  <c r="B49" i="1"/>
  <c r="G39" i="1"/>
  <c r="G168" i="1" s="1"/>
  <c r="H28" i="1"/>
  <c r="H27" i="1"/>
  <c r="H24" i="1"/>
  <c r="H23" i="1"/>
  <c r="H22" i="1"/>
  <c r="R19" i="1"/>
  <c r="H33" i="2" l="1"/>
  <c r="H31" i="1"/>
  <c r="H32"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43" authorId="0" shapeId="0" xr:uid="{00000000-0006-0000-0000-000001000000}">
      <text>
        <r>
          <rPr>
            <b/>
            <sz val="9"/>
            <color indexed="81"/>
            <rFont val="돋움"/>
            <family val="3"/>
            <charset val="129"/>
          </rPr>
          <t>[required]
Company seal or representative signature      
method 1 : [Stamp click]-[Insert]-[Picture]- insert stamp or sign
method 2 : After printing out this one, you need to put the signature or company seal. Just submit scan file.</t>
        </r>
      </text>
    </comment>
    <comment ref="I172" authorId="0" shapeId="0" xr:uid="{00000000-0006-0000-0000-000002000000}">
      <text>
        <r>
          <rPr>
            <b/>
            <sz val="9"/>
            <color indexed="81"/>
            <rFont val="돋움"/>
            <family val="3"/>
            <charset val="129"/>
          </rPr>
          <t>[required]
Company seal or representative signature      
method 1 : [Stamp click]-[Insert]-[Picture]- insert stamp or sign
method 2 : After printing out this one, you need to put the signature or company seal. Just submit scan file.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43" authorId="0" shapeId="0" xr:uid="{00000000-0006-0000-0100-000001000000}">
      <text>
        <r>
          <rPr>
            <b/>
            <sz val="9"/>
            <color indexed="81"/>
            <rFont val="돋움"/>
            <family val="3"/>
            <charset val="129"/>
          </rPr>
          <t>[required]
Company seal or representative signature      
method 1 : [Stamp click]-[Insert]-[Picture]- insert stamp or sign
method 2 : After printing out this one, you need to put the signature or company seal. Just submit scan file.</t>
        </r>
      </text>
    </comment>
    <comment ref="I319" authorId="0" shapeId="0" xr:uid="{00000000-0006-0000-0100-000002000000}">
      <text>
        <r>
          <rPr>
            <b/>
            <sz val="9"/>
            <color indexed="81"/>
            <rFont val="돋움"/>
            <family val="3"/>
            <charset val="129"/>
          </rPr>
          <t>회사 법인인감 또는 대표자 싸인 *필수* 기입!
방법 1 : [셀선택]-[삽입]-[그림]- 인감 or 싸인 삽입
방법 2 : 인쇄 후 인감 도장 또는 싸인 후 스캔본(pdf) 제출</t>
        </r>
      </text>
    </comment>
  </commentList>
</comments>
</file>

<file path=xl/sharedStrings.xml><?xml version="1.0" encoding="utf-8"?>
<sst xmlns="http://schemas.openxmlformats.org/spreadsheetml/2006/main" count="171" uniqueCount="144">
  <si>
    <t>2025 VIETBABY APPLICATION FORM</t>
    <phoneticPr fontId="3" type="noConversion"/>
  </si>
  <si>
    <t>■ Title</t>
    <phoneticPr fontId="3" type="noConversion"/>
  </si>
  <si>
    <t>■ Contact Information</t>
    <phoneticPr fontId="3" type="noConversion"/>
  </si>
  <si>
    <t>Company Name</t>
    <phoneticPr fontId="3" type="noConversion"/>
  </si>
  <si>
    <t>Country</t>
    <phoneticPr fontId="3" type="noConversion"/>
  </si>
  <si>
    <t>TEL</t>
    <phoneticPr fontId="3" type="noConversion"/>
  </si>
  <si>
    <t>Address</t>
    <phoneticPr fontId="3" type="noConversion"/>
  </si>
  <si>
    <t>P.O BOX</t>
    <phoneticPr fontId="3" type="noConversion"/>
  </si>
  <si>
    <t>Postal Code</t>
    <phoneticPr fontId="3" type="noConversion"/>
  </si>
  <si>
    <t>Businees type</t>
    <phoneticPr fontId="3" type="noConversion"/>
  </si>
  <si>
    <t xml:space="preserve">                                                                                                                            </t>
    <phoneticPr fontId="3" type="noConversion"/>
  </si>
  <si>
    <t xml:space="preserve">   * Multiple choice available</t>
    <phoneticPr fontId="3" type="noConversion"/>
  </si>
  <si>
    <t>■ Person In Charge profile</t>
    <phoneticPr fontId="3" type="noConversion"/>
  </si>
  <si>
    <t>Contact Name</t>
    <phoneticPr fontId="3" type="noConversion"/>
  </si>
  <si>
    <t>Position</t>
    <phoneticPr fontId="3" type="noConversion"/>
  </si>
  <si>
    <t>마곡 독립부스 기둥포함</t>
    <phoneticPr fontId="3" type="noConversion"/>
  </si>
  <si>
    <t>Mobile Number</t>
    <phoneticPr fontId="3" type="noConversion"/>
  </si>
  <si>
    <t>Email</t>
    <phoneticPr fontId="3" type="noConversion"/>
  </si>
  <si>
    <t>■ Participation fee</t>
    <phoneticPr fontId="3" type="noConversion"/>
  </si>
  <si>
    <t>구 분</t>
    <phoneticPr fontId="3" type="noConversion"/>
  </si>
  <si>
    <t>단 가</t>
  </si>
  <si>
    <t>신청내역 
(▼부스수량기재)</t>
    <phoneticPr fontId="3" type="noConversion"/>
  </si>
  <si>
    <t>신청금액</t>
    <phoneticPr fontId="3" type="noConversion"/>
  </si>
  <si>
    <t>구분</t>
    <phoneticPr fontId="3" type="noConversion"/>
  </si>
  <si>
    <t>조기신청</t>
    <phoneticPr fontId="3" type="noConversion"/>
  </si>
  <si>
    <t>할인값</t>
    <phoneticPr fontId="3" type="noConversion"/>
  </si>
  <si>
    <t>프로모션</t>
    <phoneticPr fontId="3" type="noConversion"/>
  </si>
  <si>
    <t>체크여부</t>
    <phoneticPr fontId="3" type="noConversion"/>
  </si>
  <si>
    <t>Hochininh</t>
    <phoneticPr fontId="3" type="noConversion"/>
  </si>
  <si>
    <t>Space only</t>
    <phoneticPr fontId="3" type="noConversion"/>
  </si>
  <si>
    <t xml:space="preserve"> (9㎡/booth)</t>
    <phoneticPr fontId="3" type="noConversion"/>
  </si>
  <si>
    <t>호치민</t>
    <phoneticPr fontId="3" type="noConversion"/>
  </si>
  <si>
    <t>재참가</t>
    <phoneticPr fontId="3" type="noConversion"/>
  </si>
  <si>
    <t>Shell Scheme</t>
    <phoneticPr fontId="3" type="noConversion"/>
  </si>
  <si>
    <t xml:space="preserve"> (9㎡/booth)</t>
  </si>
  <si>
    <t>Premium Booth</t>
    <phoneticPr fontId="3" type="noConversion"/>
  </si>
  <si>
    <t>■ Discount promotion</t>
    <phoneticPr fontId="3" type="noConversion"/>
  </si>
  <si>
    <t>선택</t>
    <phoneticPr fontId="3" type="noConversion"/>
  </si>
  <si>
    <t xml:space="preserve">Early bird discount (-$300/booth)                             </t>
    <phoneticPr fontId="3" type="noConversion"/>
  </si>
  <si>
    <t>Apply</t>
  </si>
  <si>
    <t>▽</t>
    <phoneticPr fontId="3" type="noConversion"/>
  </si>
  <si>
    <t xml:space="preserve">Simultaneous participation discount (-$100/FAIR) </t>
    <phoneticPr fontId="3" type="noConversion"/>
  </si>
  <si>
    <t>DANANG ▶</t>
    <phoneticPr fontId="3" type="noConversion"/>
  </si>
  <si>
    <t>▽</t>
  </si>
  <si>
    <t>Apply</t>
    <phoneticPr fontId="3" type="noConversion"/>
  </si>
  <si>
    <t>Account No.</t>
  </si>
  <si>
    <t>140-010-761257, SHINHAN BANK</t>
  </si>
  <si>
    <t>Regular price:</t>
    <phoneticPr fontId="3" type="noConversion"/>
  </si>
  <si>
    <t>Swift Code.</t>
  </si>
  <si>
    <t>SHBKKRSE</t>
  </si>
  <si>
    <t>Discount:</t>
    <phoneticPr fontId="3" type="noConversion"/>
  </si>
  <si>
    <t>Beneficiary.</t>
    <phoneticPr fontId="3" type="noConversion"/>
  </si>
  <si>
    <t>Total:</t>
    <phoneticPr fontId="3" type="noConversion"/>
  </si>
  <si>
    <t>독립, 조립부스</t>
    <phoneticPr fontId="3" type="noConversion"/>
  </si>
  <si>
    <t xml:space="preserve">50% immediate payment upon receipt of invoice. </t>
    <phoneticPr fontId="3" type="noConversion"/>
  </si>
  <si>
    <t>Failure to make immediate payment means your booth will be canceled.</t>
    <phoneticPr fontId="3" type="noConversion"/>
  </si>
  <si>
    <t>프리미엄</t>
    <phoneticPr fontId="3" type="noConversion"/>
  </si>
  <si>
    <t>(DATE)</t>
    <phoneticPr fontId="3" type="noConversion"/>
  </si>
  <si>
    <t xml:space="preserve">Company Name: </t>
    <phoneticPr fontId="3" type="noConversion"/>
  </si>
  <si>
    <t>This application form and SEGE Fairs Exhibition Terms and Conditions, which are incorporated into this application form, together constitute the agreement between SEGE Fairs and the exhibitor.</t>
    <phoneticPr fontId="3" type="noConversion"/>
  </si>
  <si>
    <t>Representative name:</t>
    <phoneticPr fontId="3" type="noConversion"/>
  </si>
  <si>
    <t>Authorised company stamp here:</t>
    <phoneticPr fontId="3" type="noConversion"/>
  </si>
  <si>
    <t>2025 VIETBABY APPLICATION FORM</t>
    <phoneticPr fontId="3" type="noConversion"/>
  </si>
  <si>
    <t>5.06.2025 - 8.06.2025, Vietnam Hochiminh, SECC, HALL A</t>
    <phoneticPr fontId="3" type="noConversion"/>
  </si>
  <si>
    <t>■ Title</t>
    <phoneticPr fontId="3" type="noConversion"/>
  </si>
  <si>
    <t>: Hochiminh Int'l Baby&amp;Kids Fair 2025</t>
    <phoneticPr fontId="3" type="noConversion"/>
  </si>
  <si>
    <t>■ Contact Information</t>
    <phoneticPr fontId="3" type="noConversion"/>
  </si>
  <si>
    <t>※ 사업자등록증 첨부하기&gt;</t>
    <phoneticPr fontId="3" type="noConversion"/>
  </si>
  <si>
    <t>Company Name</t>
    <phoneticPr fontId="3" type="noConversion"/>
  </si>
  <si>
    <t>Country</t>
    <phoneticPr fontId="3" type="noConversion"/>
  </si>
  <si>
    <t>TEL</t>
    <phoneticPr fontId="3" type="noConversion"/>
  </si>
  <si>
    <t>Address</t>
    <phoneticPr fontId="3" type="noConversion"/>
  </si>
  <si>
    <t>P.O BOX</t>
    <phoneticPr fontId="3" type="noConversion"/>
  </si>
  <si>
    <t>Postal Code</t>
    <phoneticPr fontId="3" type="noConversion"/>
  </si>
  <si>
    <t>Businees type</t>
    <phoneticPr fontId="3" type="noConversion"/>
  </si>
  <si>
    <t xml:space="preserve">                                                                                                                            </t>
    <phoneticPr fontId="3" type="noConversion"/>
  </si>
  <si>
    <t xml:space="preserve">   * Multiple choice available</t>
    <phoneticPr fontId="3" type="noConversion"/>
  </si>
  <si>
    <t>■ Person In Charge profile</t>
    <phoneticPr fontId="3" type="noConversion"/>
  </si>
  <si>
    <t>Contact Name</t>
    <phoneticPr fontId="3" type="noConversion"/>
  </si>
  <si>
    <t>Position</t>
    <phoneticPr fontId="3" type="noConversion"/>
  </si>
  <si>
    <t>마곡 독립부스 기둥포함</t>
    <phoneticPr fontId="3" type="noConversion"/>
  </si>
  <si>
    <t>Mobile Number</t>
    <phoneticPr fontId="3" type="noConversion"/>
  </si>
  <si>
    <t>Email</t>
    <phoneticPr fontId="3" type="noConversion"/>
  </si>
  <si>
    <t>■ Participation fee</t>
    <phoneticPr fontId="3" type="noConversion"/>
  </si>
  <si>
    <t>구 분</t>
    <phoneticPr fontId="3" type="noConversion"/>
  </si>
  <si>
    <t>신청내역 
(▼부스수량기재)</t>
    <phoneticPr fontId="3" type="noConversion"/>
  </si>
  <si>
    <t>신청금액</t>
    <phoneticPr fontId="3" type="noConversion"/>
  </si>
  <si>
    <t>구분</t>
    <phoneticPr fontId="3" type="noConversion"/>
  </si>
  <si>
    <t>조기신청</t>
    <phoneticPr fontId="3" type="noConversion"/>
  </si>
  <si>
    <t>할인값</t>
    <phoneticPr fontId="3" type="noConversion"/>
  </si>
  <si>
    <t>프로모션</t>
    <phoneticPr fontId="3" type="noConversion"/>
  </si>
  <si>
    <t>체크여부</t>
    <phoneticPr fontId="3" type="noConversion"/>
  </si>
  <si>
    <t>Hochininh</t>
    <phoneticPr fontId="3" type="noConversion"/>
  </si>
  <si>
    <t xml:space="preserve"> (9㎡/booth)</t>
    <phoneticPr fontId="3" type="noConversion"/>
  </si>
  <si>
    <t>호치민</t>
    <phoneticPr fontId="3" type="noConversion"/>
  </si>
  <si>
    <t>Premium Booth</t>
    <phoneticPr fontId="3" type="noConversion"/>
  </si>
  <si>
    <t>■ Discount promotion</t>
    <phoneticPr fontId="3" type="noConversion"/>
  </si>
  <si>
    <t>선택</t>
    <phoneticPr fontId="3" type="noConversion"/>
  </si>
  <si>
    <t xml:space="preserve">Early bird discount (-$300/booth)                             </t>
    <phoneticPr fontId="3" type="noConversion"/>
  </si>
  <si>
    <t xml:space="preserve"> Select "Apply" button on the right, by FEB 21st(Friday)▶</t>
    <phoneticPr fontId="3" type="noConversion"/>
  </si>
  <si>
    <t xml:space="preserve">Simultaneous participation discount (-$100/FAIR) </t>
    <phoneticPr fontId="3" type="noConversion"/>
  </si>
  <si>
    <t>DANANG ▶</t>
    <phoneticPr fontId="3" type="noConversion"/>
  </si>
  <si>
    <t>Apply</t>
    <phoneticPr fontId="3" type="noConversion"/>
  </si>
  <si>
    <t>Regular price:</t>
    <phoneticPr fontId="3" type="noConversion"/>
  </si>
  <si>
    <t>Discount:</t>
    <phoneticPr fontId="3" type="noConversion"/>
  </si>
  <si>
    <t>Beneficiary.</t>
    <phoneticPr fontId="3" type="noConversion"/>
  </si>
  <si>
    <t>SEGE Fairs</t>
    <phoneticPr fontId="3" type="noConversion"/>
  </si>
  <si>
    <t>(M) .2025</t>
    <phoneticPr fontId="3" type="noConversion"/>
  </si>
  <si>
    <t>Contact : +82 2 3453 2118</t>
    <phoneticPr fontId="3" type="noConversion"/>
  </si>
  <si>
    <t>overseas.segefairs@gmail.com</t>
    <phoneticPr fontId="3" type="noConversion"/>
  </si>
  <si>
    <t>SEGE Fairs Exhibition Terms and Conditions</t>
    <phoneticPr fontId="3" type="noConversion"/>
  </si>
  <si>
    <r>
      <t xml:space="preserve">
</t>
    </r>
    <r>
      <rPr>
        <b/>
        <sz val="9.5"/>
        <color theme="1"/>
        <rFont val="Calibri"/>
        <family val="3"/>
        <charset val="129"/>
        <scheme val="minor"/>
      </rPr>
      <t>1. Definitions</t>
    </r>
    <r>
      <rPr>
        <sz val="9.5"/>
        <color theme="1"/>
        <rFont val="Calibri"/>
        <family val="3"/>
        <charset val="129"/>
        <scheme val="minor"/>
      </rPr>
      <t xml:space="preserve">
In these Conditions, the following terms have the following meanings:
1.1. Booking Form: the booking form to which these Conditions are attached setting out the details of the Package or such other document setting out the details of the Package as NAC Fairs Events LLC. may choose in its sole discretion to accept;
1.2. Client: the person, company or other entity set out in the Booking Form;
1.3. Closing Date: the last date on which the Exhibition is open to members of the public;
1.4. Conditions: these terms and conditions;
1.5. Contract: together, these Conditions and the Booking Form;
1.6. Exhibition: the exhibition organised by NAC Fairs Events LLC. set out in the Booking Form;
</t>
    </r>
    <r>
      <rPr>
        <sz val="9.5"/>
        <color rgb="FFFF0000"/>
        <rFont val="Calibri"/>
        <family val="3"/>
        <charset val="129"/>
        <scheme val="minor"/>
      </rPr>
      <t>1.7. Fees: the fees payable by Client in United States Dollars for the Package set out in the Booking Form;</t>
    </r>
    <r>
      <rPr>
        <sz val="9.5"/>
        <color theme="1"/>
        <rFont val="Calibri"/>
        <family val="3"/>
        <charset val="129"/>
        <scheme val="minor"/>
      </rPr>
      <t xml:space="preserve">
1.8 NAC Fairs Events LLC.: NAC Fairs Events LLC. LLC whose place of business is at Bayan Business Centre, Dubai Investment Park, Dubai, UAE
1.8. Force Majeure Event: any event arising that is beyond the reasonable control of NAC Fairs Events LLC. (including, without limitation, royal demise, venue damage 
or cancellation, industrial dispute, governmental regulations or action, military action, epidemic, fire, flood, disaster, third party contractor/supplier failure, civil 
riot, acts of terrorism or war);
1.9. Intellectual Property Rights: trade marks, logos, trading names, rights in design, copyrights, database rights and all other intellectual property rights or 
analogous rights, whether registered or unregistered, anywhere in the World;
1.10. Manual: the manual (if any) provided to Client by NAC Fairs Events LLC. in respect of the Exhibition, as updated by NAC Fairs Events LLC. from time to time;
1.11. Materials: all materials and information of Client including, without limitation, logos, artwork and profile, required by NAC Fairs Events LLC. for the purposes of the 
Sponsorship;
1.12. Owners: the owners and/or management of the Venue;
1.13. Package: the Space and/or Sponsorship package in relation to the Exhibition set out in the Booking Form;
1.14. Space: the exhibition space allocated to Client set out in the Booking Form;
1.15. Sponsorship: the sponsorship element of the Package set out in the Booking Form; and
1.16. Venue: the venue at which the Exhibition is to be staged.
</t>
    </r>
    <r>
      <rPr>
        <b/>
        <sz val="9.5"/>
        <color theme="1"/>
        <rFont val="Calibri"/>
        <family val="3"/>
        <charset val="129"/>
        <scheme val="minor"/>
      </rPr>
      <t>2. Package</t>
    </r>
    <r>
      <rPr>
        <sz val="9.5"/>
        <color theme="1"/>
        <rFont val="Calibri"/>
        <family val="3"/>
        <charset val="129"/>
        <scheme val="minor"/>
      </rPr>
      <t xml:space="preserve">
Once submitted to NAC Fairs Events LLC., a Booking Form is irrevocable by Client. NAC Fairs Events LLC. reserves the right to reject any Booking Form. A binding contract shall only 
come into effect when written confirmation (whether by email or otherwise) of acceptance is sent by NAC Fairs Events LLC. to Client (whether or not it is received).
</t>
    </r>
    <r>
      <rPr>
        <b/>
        <sz val="9.5"/>
        <color theme="1"/>
        <rFont val="Calibri"/>
        <family val="3"/>
        <charset val="129"/>
        <scheme val="minor"/>
      </rPr>
      <t>3. Fees</t>
    </r>
    <r>
      <rPr>
        <sz val="9.5"/>
        <color theme="1"/>
        <rFont val="Calibri"/>
        <family val="3"/>
        <charset val="129"/>
        <scheme val="minor"/>
      </rPr>
      <t xml:space="preserve">
3.1. Client shall pay the Fees in cleared funds in accordance with the payment terms stated in the Booking Form. NAC Fairs Events LLC. shall have no liability whatsoever if Client pays the Fees (or any proportion thereof) into any bank account other than the bank account specifically designated by NAC Fairs Events LLC. to Client for payment. In particular, NAC Fairs Events LLC. shall not be responsible for any losses suffered by Client due to third party fraud or misdemeanour, including, without limitation, false change of bank account communications, identity theft and other scams. Payment of the Fees into NAC Fairs Events LLC. designated bank account only shall satisfy Client’s payment obligations under this Contract. To the extent that Client receives any communication notifying Client of a change in NAC Fairs Events LLC. designated bank account, Client is required to verify the authenticity of the same directly with NAC Fairs Events LLC.. Without prejudice to any other right or remedy it may have, if NAC Fairs Events LLC.does not receive the Fees into NAC Fairs Events LLC. designated bank account in cleared funds by the due date for payment, NAC Fairs Events LLC. shall be entitled to: (i) refuse Client, its employees and other representatives entry to the Exhibition, and/or (ii) refuse to provide any element of the Package.
3.2. It is the intent of the parties that NAC Fairs Events LLC. will receive the Fees net of all applicable taxes, including, without limitation, sales, VAT, service or withholding taxes (Taxes), all of which shall be paid solely by Client. If and to the extent that any Taxes are levied upon, or found to be applicable to, the whole or any portion of the Fees, the amount of the Fees shall be increased by an amount necessary to compensate for the Taxes (including, without limitation, any amount necessary to “gross up” for Taxes levied on the increase itself).
</t>
    </r>
    <r>
      <rPr>
        <b/>
        <sz val="9.5"/>
        <color theme="1"/>
        <rFont val="Calibri"/>
        <family val="3"/>
        <charset val="129"/>
        <scheme val="minor"/>
      </rPr>
      <t xml:space="preserve">
4. Client’s general obligations</t>
    </r>
    <r>
      <rPr>
        <sz val="9.5"/>
        <color theme="1"/>
        <rFont val="Calibri"/>
        <family val="3"/>
        <charset val="129"/>
        <scheme val="minor"/>
      </rPr>
      <t xml:space="preserve">
4.1. Client shall comply with (i) all laws (including, without limitation, all laws relating to anti-bribery and corruption or trade sanctions), (ii) any instructions issued by NAC Fairs Events LLC. or the Owners (including, without limitation, in relation to health and safety or security requirements), and (iii) the provisions of the Manual (if any), including, without limitation, any rules, regulations and operational requirements stated therein.
4.2. Client warrants that: (i) it has the right, title and authority to enter into this Contract and perform its obligations hereunder, and (ii) the person signing this Contract on behalf of Client has the requisite authority to do so.
4.3. Client, its employees and other representatives must not: (i) act in any manner which causes offence, annoyance or inconvenience to NAC Fairs Events LLC., the Owner or any other Exhibition attendees, (ii) do anything which might adversely affect the reputation of NAC Fairs Events LLC., the Owners or the Exhibition, and/or (iii) cause or permit any damage to the Venue or any part thereof or to any fixtures or fittings which are not the property of Client.
4.4. Client is required to be adequately insured to participate in the Exhibition. Where Client pays an administration fee as stated on the Booking Form, NAC Fairs Events LLC. shall extend its own contract of insurance (which provides cover to the NAC Fairs Events LLC.) for the benefit of Client also (Extended Cover). At the request of Client, NAC Fairs Events LLC. shall provide a summary of the terms of the Extended Cover. NAC Fairs Events LLC. does not provide any advice concerning the Extended Cover and it is for Client to assess the summary of the terms and decide it if it is adequate to cover Client’s participation in the Exhibition. Where an administration fee is not stated on the Booking Form, Client shall itself take out and maintain at all times both public liability and employee liability insurance against personal injury, death and damage to or loss of property for not less than US$2,000,000 per occurrence or claim. NAC Fairs Events LLC. shall be entitled to inspect Client’s insurance policy on request.
</t>
    </r>
    <phoneticPr fontId="3" type="noConversion"/>
  </si>
  <si>
    <r>
      <rPr>
        <b/>
        <sz val="10"/>
        <color theme="1"/>
        <rFont val="Calibri"/>
        <family val="3"/>
        <charset val="129"/>
        <scheme val="minor"/>
      </rPr>
      <t>NAC Fairs Events LLC.: SPONSORSHIP AND EXHIBITION TERMS AND CONDITIONS</t>
    </r>
    <r>
      <rPr>
        <sz val="9.5"/>
        <color theme="1"/>
        <rFont val="Calibri"/>
        <family val="3"/>
        <charset val="129"/>
        <scheme val="minor"/>
      </rPr>
      <t xml:space="preserve">
</t>
    </r>
    <r>
      <rPr>
        <b/>
        <sz val="9.5"/>
        <color theme="1"/>
        <rFont val="Calibri"/>
        <family val="3"/>
        <charset val="129"/>
        <scheme val="minor"/>
      </rPr>
      <t>1. Definitions</t>
    </r>
    <r>
      <rPr>
        <sz val="9.5"/>
        <color theme="1"/>
        <rFont val="Calibri"/>
        <family val="3"/>
        <charset val="129"/>
        <scheme val="minor"/>
      </rPr>
      <t xml:space="preserve">
In these Conditions, the following terms have the following meanings:
1.1. Booking Form: the booking form to which these Conditions are attached setting out the details of the Package or such other document setting out the details of the Package as NAC Fairs Events LLC. may choose in its sole discretion to accept;
1.2. Client: the person, company or other entity set out in the Booking Form;
1.3. Closing Date: the last date on which the Exhibition is open to members of the public;
1.4. Conditions: these terms and conditions;
1.5. Contract: together, these Conditions and the Booking Form;
1.6. Exhibition: the exhibition organised by NAC Fairs Events LLC. set out in the Booking Form;
1.7. Fees: the fees payable by Client for the Package set out in the Booking Form;
1.8 NAC Fairs Events LLC.: NAC Fairs Events LLC. LLC whose place of business is at Bayan Business Centre, Dubai Investment Park, Dubai, UAE
1.8. Force Majeure Event: any event arising that is beyond the reasonable control of NAC Fairs Events LLC. (including, without limitation, royal demise, venue damage 
or cancellation, industrial dispute, governmental regulations or action, military action, epidemic, fire, flood, disaster, third party contractor/supplier failure, civil 
riot, acts of terrorism or war);
1.9. Intellectual Property Rights: trade marks, logos, trading names, rights in design, copyrights, database rights and all other intellectual property rights or 
analogous rights, whether registered or unregistered, anywhere in the World;
1.10. Manual: the manual (if any) provided to Client by NAC Fairs Events LLC. in respect of the Exhibition, as updated by NAC Fairs Events LLC. from time to time;
1.11. Materials: all materials and information of Client including, without limitation, logos, artwork and profile, required by NAC Fairs Events LLC. for the purposes of the 
Sponsorship;
1.12. Owners: the owners and/or management of the Venue;
1.13. Package: the Space and/or Sponsorship package in relation to the Exhibition set out in the Booking Form;
1.14. Space: the exhibition space allocated to Client set out in the Booking Form;
1.15. Sponsorship: the sponsorship element of the Package set out in the Booking Form; and
1.16. Venue: the venue at which the Exhibition is to be staged.
</t>
    </r>
    <r>
      <rPr>
        <b/>
        <sz val="9.5"/>
        <color theme="1"/>
        <rFont val="Calibri"/>
        <family val="3"/>
        <charset val="129"/>
        <scheme val="minor"/>
      </rPr>
      <t>2. Package</t>
    </r>
    <r>
      <rPr>
        <sz val="9.5"/>
        <color theme="1"/>
        <rFont val="Calibri"/>
        <family val="3"/>
        <charset val="129"/>
        <scheme val="minor"/>
      </rPr>
      <t xml:space="preserve">
Once submitted to NAC Fairs Events LLC., a Booking Form is irrevocable by Client. NAC Fairs Events LLC. reserves the right to reject any Booking Form. A binding contract shall only 
come into effect when written confirmation (whether by email or otherwise) of acceptance is sent by NAC Fairs Events LLC. to Client (whether or not it is received).
</t>
    </r>
    <r>
      <rPr>
        <b/>
        <sz val="9.5"/>
        <color theme="1"/>
        <rFont val="Calibri"/>
        <family val="3"/>
        <charset val="129"/>
        <scheme val="minor"/>
      </rPr>
      <t>3. Fees</t>
    </r>
    <r>
      <rPr>
        <sz val="9.5"/>
        <color theme="1"/>
        <rFont val="Calibri"/>
        <family val="3"/>
        <charset val="129"/>
        <scheme val="minor"/>
      </rPr>
      <t xml:space="preserve">
3.1. Client shall pay the Fees in cleared funds in accordance with the payment terms stated in the Booking Form. NAC Fairs Events LLC. shall have no liability whatsoever if Client pays the Fees (or any proportion thereof) into any bank account other than the bank account specifically designated by NAC Fairs Events LLC. to Client for payment. In particular, NAC Fairs Events LLC. shall not be responsible for any losses suffered by Client due to third party fraud or misdemeanour, including, without limitation, false change of bank account communications, identity theft and other scams. Payment of the Fees into NAC Fairs Events LLC. designated bank account only shall satisfy Client’s payment obligations under this Contract. To the extent that Client receives any communication notifying Client of a change in NAC Fairs Events LLC. designated bank account, Client is required to verify the authenticity of the same directly with NAC Fairs Events LLC.. Without prejudice to any other right or remedy it may have, if NAC Fairs Events LLC.does not receive the Fees into NAC Fairs Events LLC. designated bank account in cleared funds by the due date+ for payment, NAC Fairs Events LLC. shall be entitled to: (i) refuse Client, its employees and other representatives entry to the Exhibition, and/or (ii) refuse to provide any element of the Package.
3.2. It is the intent of the parties that NAC Fairs Events LLC. will receive the Fees net of all applicable taxes, including, without limitation, sales, VAT, service or withholding taxes (Taxes), all of which shall be paid solely by Client. If and to the extent that any Taxes are levied upon, or found to be applicable to, the whole or any portion of the Fees, the amount of the Fees shall be increased by an amount necessary to compensate for the Taxes (including, without limitation, any amount necessary to “gross up” for Taxes levied on the increase itself).
4. Client’s general obligations
4.1. Client shall comply with (i) all laws (including, without limitation, all laws relating to anti-bribery and corruption or trade sanctions), (ii) any instructions issued by NAC Fairs Events LLC. or the Owners (including, without limitation, in relation to health and safety or security requirements), and (iii) the provisions of the Manual (if any), including, without limitation, any rules, regulations and operational requirements stated therein.
4.2. Client warrants that: (i) it has the right, title and authority to enter into this Contract and perform its obligations hereunder, and (ii) the person signing this Contract on behalf of Client has the requisite authority to do so.
4.3. Client, its employees and other representatives must not: (i) act in any manner which causes offence, annoyance or inconvenience to NAC Fairs Events LLC., the Owner or any other Exhibition attendees, (ii) do anything which might adversely affect the reputation of NAC Fairs Events LLC., the Owners or the Exhibition, and/or (iii) cause or permit any damage to the Venue or any part thereof or to any fixtures or fittings which are not the property of Client.
4.4. Client is required to be adequately insured to participate in the Exhibition. Where Client pays an administration fee as stated on the Booking Form, NAC Fairs Events LLC. shall extend its own contract of insurance (which provides cover to the NAC Fairs Events LLC.) for the benefit of Client also (Extended Cover). At the request of Client, NAC Fairs Events LLC. shall provide a summary of the terms of the Extended Cover. NAC Fairs Events LLC. does not provide any advice concerning the Extended Cover and it is for Client to assess the summary of the terms and decide it if it is adequate to cover Client’s participation in the Exhibition. Where an administration fee is not stated on the Booking Form, Client shall itself take out and maintain at all times both public liability and employee liability insurance against personal injury, death and damage to or loss of property for not less than US$2,000,000 per occurrence or claim. NAC Fairs Events LLC. shall be entitled to inspect Client’s insurance policy on request.
</t>
    </r>
    <phoneticPr fontId="3" type="noConversion"/>
  </si>
  <si>
    <r>
      <t xml:space="preserve">4.5. Client is solely responsible for obtaining passports, visas and other necessary documentation for entrance into the country where the Exhibition is held. If Client, its employees and other representatives cannot attend the Exhibition due to a failure to obtain such documentation, the Fees shall remain due and payable in full.
4.6. Client consents to its details (including, without limitation, its name, logo or any other information) being: (i) published in the Exhibition show guide and any other Exhibition promotional materials, and (ii) displayed on the Exhibition website. Although NAC Fairs Events LLC. shall take reasonable care in any such publication/display, it shall not be liable for any errors, omissions or misquotations that may occur.
4.7. All unauthorised filming, sound recording and photography of the Exhibition and transmission of audio or visual material is expressly prohibited. Client consents to: (i) the filming, sound recording and photography of the Exhibition, which may include Client’s employees and other representatives, and (ii) the use by NAC Fairs Events LLC. of any such film, sound recording or photography anywhere in the world for promotional and other purposes.
</t>
    </r>
    <r>
      <rPr>
        <b/>
        <sz val="9.5"/>
        <color theme="1"/>
        <rFont val="Calibri"/>
        <family val="3"/>
        <charset val="129"/>
        <scheme val="minor"/>
      </rPr>
      <t xml:space="preserve">
5. Specific terms relating to Space</t>
    </r>
    <r>
      <rPr>
        <sz val="9.5"/>
        <color theme="1"/>
        <rFont val="Calibri"/>
        <family val="3"/>
        <charset val="129"/>
        <scheme val="minor"/>
      </rPr>
      <t xml:space="preserve">
5.1. NAC Fairs Events LLC. reserves the right at any time to make such alterations in the floor plan of the Exhibition or in the specification of the Space as NAC Fairs Events LLC. in its 
absolute opinion considers to be in the best interests of the Exhibition, including, without limitation, altering the size, shape or position of the Space and/or the exhibition stand therein. If the size of the Space is reduced, Client will receive a pro-rata refund of the Fees payable in respect of the Space.
5.2. NAC Fairs Events LLC. permits Client to use the Space for the purpose of displaying exhibits at the Exhibition. Such use shall not constitute a tenancy and Client shall have no other rights to or interest in the Space. Client is only permitted to conduct business from the Space and shall not canvass or solicit for business in any other area of the Venue.
5.3. Client undertakes: (i) to occupy the Space in time for the opening of the Exhibition, (ii) at all times during the Exhibition to ensure that its exhibition stand is staffed by competent personnel and is clean, tidy and well presented (failing which, NAC Fairs Events LLC. reserves the right without liability to arrange for this to be done at Client’s risk and expense), and (iii) not to close its exhibition stand prior to the closing of the Exhibition.
5.4. Client shall not permit the display of any exhibits that do not exclusively relate to Client’s own commercial activities. NAC Fairs Events LLC. reserves the right without liability to remove any exhibit which NAC Fairs Events LLC. considers in its reasonable opinion contravenes any law, infringes the Intellectual Property Rights of any third party, is likely to cause offence or which otherwise does not comply with these Conditions.
5.5. NAC Fairs Events LLC. will be responsible for setting-up a shell scheme for Client’s exhibition stand in the Space only where it has expressly agreed to do so in the Booking Form. Client is solely responsible for all aspects of dressing and branding the Space.
5.6. Unless the provisions of Condition 5.5 apply, Client is solely responsible for all aspect of the set-up of the Space, including, without limitation, the shell scheme and exhibition stand construction, branding and dressing.
5.7. Client may not share the Space with any third party without the prior written consent of NAC Fairs Events LLC.. If and to the extent that Client is permitted to share 
the Space, Client shall remain responsible for the Space in its entirety and shall be liable for any breach of the terms of this Contract by any party with whom the Space is shared.
5.8. If Client is in breach of this Contract or is otherwise engaged in any activity that might jeopardise the safety of the Exhibition or any Exhibition attendees, NAC Fairs Events LLC. reserves the right without liability to close Client’s exhibition stand.
</t>
    </r>
    <r>
      <rPr>
        <b/>
        <sz val="9.5"/>
        <color theme="1"/>
        <rFont val="Calibri"/>
        <family val="3"/>
        <charset val="129"/>
        <scheme val="minor"/>
      </rPr>
      <t xml:space="preserve">
6. Specific terms relating to Sponsorship</t>
    </r>
    <r>
      <rPr>
        <sz val="9.5"/>
        <color theme="1"/>
        <rFont val="Calibri"/>
        <family val="3"/>
        <charset val="129"/>
        <scheme val="minor"/>
      </rPr>
      <t xml:space="preserve">
6.1. Client shall: (i) provide NAC Fairs Events LLC. with all Materials within any deadlines specified by NAC Fairs Events LLC., and (ii) comply with NAC Fairs Events LLC.’ specifications in relation to all Materials. If Client does not, NAC Fairs Events LLC. reserves the right to refuse to print or otherwise use any or all of the Materials (but all Fees in respect of the Sponsorship shall remain due and payable in full).
6.2. Client shall ensure that all Materials: (i) are accurate and complete and do not contain any information which may cause offence or be defamatory, and (ii) do not infringe the Intellectual Property Rights of any third party.
6.3. Although NAC Fairs Events LLC. shall take reasonable care in the production of any material incorporating the Materials, it shall not be liable for any errors, omissions or misquotations that may occur. All Materials are subject to the approval of NAC Fairs Events LLC.. NAC Fairs Events LLC. reserves the right to reject any Materials at any time after 
receipt. NAC Fairs Events LLC. will use its reasonable endeavours to provide the Sponsorship in the size, position and manner as specified in the Booking Form, but shall 
not be liable where reasonable modifications are made.
6.4. Client hereby grants to NAC Fairs Events LLC. a non-exclusive, royalty free licence to use the Materials and Client’s details in connection with the creation of any materials relating to the Exhibition. Client acknowledges that, in view of the time and cost required in preparing such materials, in circumstances where this Contract is terminated NAC Fairs Events LLC. may at its discretion continue to use the Materials and Client’s details after termination of this Contract where the time and cost required to remove the same from any materials relating to the Exhibition cannot reasonably be justified by NAC Fairs Events LLC..
6.5. If Client is in breach of this Contract, NAC Fairs Events LLC. reserves the right without liability to refuse to use any Materials or provide any element of the Sponsorship.
</t>
    </r>
    <r>
      <rPr>
        <b/>
        <sz val="9.5"/>
        <color theme="1"/>
        <rFont val="Calibri"/>
        <family val="3"/>
        <charset val="129"/>
        <scheme val="minor"/>
      </rPr>
      <t xml:space="preserve">
7. Visitor, delegate and Client’s personnel/sub-contractor passes</t>
    </r>
    <r>
      <rPr>
        <sz val="9.5"/>
        <color theme="1"/>
        <rFont val="Calibri"/>
        <family val="3"/>
        <charset val="129"/>
        <scheme val="minor"/>
      </rPr>
      <t xml:space="preserve">
Where visitor passes and/or delegate passes are issued as part of the Package, they are issued subject to NAC Fairs Events LLC.’ terms and conditions applicable to visitors and/or delegates (as applicable) in force from time to time. Client will be supplied with passes for its personnel and sub-contractors (as applicable) who are working at the Exhibition and such passes must be produced by such personnel/sub-contractors on request at the Exhibition. NAC Fairs Events LLC. may refuse entry to any person without a valid pass. Passes are only valid in the name of the person to whom they are issued.
</t>
    </r>
    <r>
      <rPr>
        <b/>
        <sz val="9.5"/>
        <color theme="1"/>
        <rFont val="Calibri"/>
        <family val="3"/>
        <charset val="129"/>
        <scheme val="minor"/>
      </rPr>
      <t>8. Limitation of rights granted</t>
    </r>
    <r>
      <rPr>
        <sz val="9.5"/>
        <color theme="1"/>
        <rFont val="Calibri"/>
        <family val="3"/>
        <charset val="129"/>
        <scheme val="minor"/>
      </rPr>
      <t xml:space="preserve">
Client’s rights in relation to the Exhibition are strictly limited to those set out in the Package. Client shall be permitted to advertise in a proportionate manner on its own website the fact of its attendance and participation in the Exhibition, including, without limitation, by providing a web link to the Exhibition’s website, provided that NAC Fairs Events LLC. may request at any time and for any reason that Client removes any such advertising and Client shall be required to comply with any such request promptly. Client is not permitted to: (i) exploit any rights of a commercial nature in connection with the Exhibition; (ii) establish a website relating to the Exhibition; or (iii) otherwise promote or advertise its association with the Exhibition or NAC Fairs Events LLC., except as expressly stated herein or with the prior written consent of NAC Fairs Events LLC.. Nothing in this Contract shall be construed as granting to Client any right, permission or licence to use or exploit the Intellectual Property Rights of NAC Fairs Events LLC..
</t>
    </r>
    <phoneticPr fontId="3" type="noConversion"/>
  </si>
  <si>
    <r>
      <rPr>
        <b/>
        <sz val="9.5"/>
        <color theme="1"/>
        <rFont val="Calibri"/>
        <family val="3"/>
        <charset val="129"/>
        <scheme val="minor"/>
      </rPr>
      <t>9. Changes to the Exhibition</t>
    </r>
    <r>
      <rPr>
        <sz val="9.5"/>
        <color theme="1"/>
        <rFont val="Calibri"/>
        <family val="3"/>
        <charset val="129"/>
        <scheme val="minor"/>
      </rPr>
      <t xml:space="preserve">
NAC Fairs Events LLC. reserves the right without liability at any time and for any reason to make reasonable changes to the format, content, venue and timings of the 
Exhibition. If any such changes are made, this Contract will continue to be binding on both parties, provided that the Package shall be amended as NAC Fairs Events LLC.
considers necessary to take account of the changes.
</t>
    </r>
    <r>
      <rPr>
        <b/>
        <sz val="9.5"/>
        <color theme="1"/>
        <rFont val="Calibri"/>
        <family val="3"/>
        <charset val="129"/>
        <scheme val="minor"/>
      </rPr>
      <t>10. Cancellation and changing the date of the Exhibition</t>
    </r>
    <r>
      <rPr>
        <sz val="9.5"/>
        <color theme="1"/>
        <rFont val="Calibri"/>
        <family val="3"/>
        <charset val="129"/>
        <scheme val="minor"/>
      </rPr>
      <t xml:space="preserve">
10.1. NAC Fairs Events LLC. reserves the right to cancel or change the date of the Exhibition at any time and for any reason (including, without limitation, if a Force Majeure Event occurs which NAC Fairs Events LLC. considers makes it impossible, inadvisable or impracticable for the Exhibition to be held).
10.2. In the event that the date of the Exhibition is changed or where the Exhibition is cancelled for the current year but is reasonably expected by NAC Fairs Events LLC. to be held in the following year, this Contract will continue in full force and effect and the obligations of the parties shall be deemed to apply to the Exhibition on the new date (or the Exhibition in the following year, as the case may be) in the same way that they would have applied to the originally scheduled Exhibition. For the avoidance of doubt, nothing in this Condition 10.2 shall excuse Client from the payment of the Fees in accordance with the payment terms stated in the Booking Form.
10.3. Where the Exhibition is cancelled and is not reasonably expected by NAC Fairs Events LLC. to be held in the following year the terms of this Condition 10.3 shall apply:
10.3.1. if the Exhibition is cancelled other than as a result of a Force Majeure Event (in which case the provisions of Condition 10.3.2 apply), this Contract shall terminate without liability provided that, at Client’s election, any proportion of the Fees already paid will be refunded or a credit note for the amount of the Fees already 
paid will be issued and Client will be released from paying any further proportion of the Fees;
10.3.2. if the Exhibition is cancelled as a result of a Force Majeure Event, this Contract shall terminate without liability provided that: (i) NAC Fairs Events LLC. shall be entitled to retain an amount equal to 50% of the total Fees (the Revised Fees) from any proportion of the Fees already paid or, where no Fees have been paid or where the proportion of the Fees already paid is less than the Revised Fees, NAC Fairs Events LLC. shall be entitled to submit an invoice in respect of the balance (or the whole as the case may be) of the Revised Fees, which will become immediately due and payable; and (ii) after the deduction of the Revised Fees, at Client’s election, any proportion of the Fees already paid will be either refunded or a credit note issued for the amount of Fees already paid and Client will be released from paying any further proportion of the Fees.
10.4. Client acknowledges that the provisions of this Condition 10 set out Client’s sole remedy in the event of cancellation or the changing of the date of the Exhibition and all other liability of NAC Fairs Events LLC. is hereby expressly excluded.
</t>
    </r>
    <r>
      <rPr>
        <b/>
        <sz val="9.5"/>
        <color theme="1"/>
        <rFont val="Calibri"/>
        <family val="3"/>
        <charset val="129"/>
        <scheme val="minor"/>
      </rPr>
      <t>11. No right of cancellation by Client</t>
    </r>
    <r>
      <rPr>
        <sz val="9.5"/>
        <color theme="1"/>
        <rFont val="Calibri"/>
        <family val="3"/>
        <charset val="129"/>
        <scheme val="minor"/>
      </rPr>
      <t xml:space="preserve">
The application for the Package is irrevocable by Client and Client has no rights to cancel this Contract. Save as expressly set out in these Conditions, no 
refunds will be given and the Fees shall remain due and payable in full.
</t>
    </r>
    <r>
      <rPr>
        <b/>
        <sz val="9.5"/>
        <color theme="1"/>
        <rFont val="Calibri"/>
        <family val="3"/>
        <charset val="129"/>
        <scheme val="minor"/>
      </rPr>
      <t xml:space="preserve">
12. Termination</t>
    </r>
    <r>
      <rPr>
        <sz val="9.5"/>
        <color theme="1"/>
        <rFont val="Calibri"/>
        <family val="3"/>
        <charset val="129"/>
        <scheme val="minor"/>
      </rPr>
      <t xml:space="preserve">
12.1. NAC Fairs Events LLC. may terminate this Contract without liability immediately at any time by written notice to Client if Client: (i) has committed a material breach of any of its obligations under this Contract or any other agreement between any company within the NAC Fairs Events LLC. Group and Client and has not remedied such breach (if the same is capable of remedy) within 14 days of receiving written notice of the breach (or such lesser period as would be required for the breach to be remedied in sufficient time prior to the Exhibition); or (ii) goes into liquidation, is declared insolvent, ceases to carry on business or suffers any analogous event in any jurisdiction. Without prejudice to any other right or remedy it may have, in the event that NAC Fairs Events LLC. terminates this Contract pursuant to this Condition 12.1, NAC Fairs Events LLC. shall not be required to refund any Fees received from Client and NAC Fairs Events LLC. shall be entitled to submit an invoice in respect of the balance (or the whole as the case may be) of the Fees which will become immediately due and payable.
12.2. NAC Fairs Events LLC. may terminate this Contract without liability immediately at any time by written notice to Client if NAC Fairs Events LLC.: (i) determines in its absolute discretion that the provision of the Package to Client is not (a) in the best interests of the Exhibition, and/or (b) in NAC Fairs Events LLC.’s legitimate commercial interests, and/or (ii) is required by any applicable law or instructed by any financial institution to cease trading (a) with certain individuals and/or entities, and/or (b) in certain geographical locations. In the event that NAC Fairs Events LLC. terminates this Contract pursuant to this Condition 12.2, any proportion of the Fees already paid will be refunded and Client will be released from paying any further proportion of the Fees. Client acknowledges that the refund of Fees paid is Client’s sole remedy in the event of termination by NAC Fairs Events LLC. under this Condition 12.2 and all other liability of NAC Fairs Events LLC. is hereby expressly excluded.
12.3. Upon any termination of this Contract, without prejudice to any other right or remedy it may have, NAC Fairs Events LLC. reserves the right without liability to close Client’s exhibition stand, remove Client’s employees and other representatives from the Exhibition, cover over any Materials, remove and despatch any exhibits or other property of Client to Client’s address (at Client’s risk and expense). NAC Fairs Events LLC. shall be free to re-sell any aspects of the Package as it shall think fit.
12.4. Conditions 6.4, 8, 10, 11, 12, 13 and 14 shall survive termination of this Contract.
</t>
    </r>
    <r>
      <rPr>
        <b/>
        <sz val="9.5"/>
        <color theme="1"/>
        <rFont val="Calibri"/>
        <family val="3"/>
        <charset val="129"/>
        <scheme val="minor"/>
      </rPr>
      <t>13. Liability and indemnity</t>
    </r>
    <r>
      <rPr>
        <sz val="9.5"/>
        <color theme="1"/>
        <rFont val="Calibri"/>
        <family val="3"/>
        <charset val="129"/>
        <scheme val="minor"/>
      </rPr>
      <t xml:space="preserve">
13.1. NAC Fairs Events LLC. does not make any warranty as to the Exhibition or Package in general, including, without limitation, in relation to: (i) the presence, absence or location of any other exhibitor, sponsor or Exhibition attendee; or (ii) the benefit or outcome (commercial or otherwise) that Client may achieve as a result of participating in the Exhibition. Except as set out in these Conditions, to the fullest extent permitted by law, NAC Fairs Events LLC. excludes all conditions, terms, 
representations and warranties relating to the Exhibition and the Package that are not expressly stated herein.
13.2. NAC Fairs Events LLC. shall not be liable to Client for any loss or damage suffered or incurred by Client in connection with the provision of any goods or services supplied by third parties in relation to the Exhibition and/or the Package, including, without limitation, the provision of utilities, freight shipment, transportation/delivery of materials and services supplied by third party contractors or the Owners. Client acknowledges that services provided to Client by NAC Fairs Events LLC.’ official or recommended contractors are the subject of a separate agreement between Client and the relevant contractor(s).
</t>
    </r>
    <phoneticPr fontId="3" type="noConversion"/>
  </si>
  <si>
    <r>
      <t xml:space="preserve">
13.3. Subject to Condition 13.5: (i) NAC Fairs Events LLC. shall not be liable to Client for any (a) indirect or consequential loss, loss of profits, loss of business, loss of opportunity, loss of goodwill or any other type of economic loss, or (b) loss (or theft) of or damage to the person, property and effects of Client, its employees or other representatives, and (ii) NAC Fairs Events LLC.’ maximum aggregate liability to Client under this Contract or otherwise in connection with the Exhibition and/or the Package shall be limited to the total amount of the Fees paid by Client.
13.4. Client shall indemnify NAC Fairs Events LLC. against: (i) any loss of or damage to any property or injury to or death of any person caused by any act or omission of Client, its employees, other representatives or sub-contractors, and (ii) any loss, damage or expense suffered or incurred by NAC Fairs Events LLC. as a result of a third party claim that either (a) the display of any exhibits by Client at the Exhibition, or (b) NAC Fairs Events LLC.’s receipt or use of the Materials, constitutes an infringement of the Intellectual Property Rights of any third party.
13.5. Nothing in these Conditions shall exclude or limit any liability which cannot be excluded or limited by the applicable law.
13.6. The provisions of this Condition 13 shall not be a bar to Client’s right to claim under any Extended Cover that may have been taken-up by Client pursuant to 
Condition 4.4, provided that Client can demonstrate a claimable loss under the policy. Where Client has taken-up Extended Cover and there is an occurrence 
which may give rise to a claim under the policy, Client will advise NAC Fairs Events LLC. in writing immediately (but no later than 7 days from the Closing Date of the 
Exhibition) and provide all related documentation that is necessary to assess the claim. Client undertakes to cooperate with NAC Fairs Events LLC., the insurer/underwriters 
and the designated loss adjuster (if any) with any investigations surrounding the claim. NAC Fairs Events LLC. undertakes to promptly forward to the insurer/underwriters 
and the designated loss adjuster (if any), within 7 days, any claim submitted to it by Client pursuant to the Extended Cover and to facilitate any investigations 
where necessary. Any fraud, intentional misstatement or concealment of material information by Client will result in any benefits under the Extended Cover 
being forfeited.
</t>
    </r>
    <r>
      <rPr>
        <b/>
        <sz val="9.5"/>
        <color theme="1"/>
        <rFont val="Calibri"/>
        <family val="3"/>
        <charset val="129"/>
        <scheme val="minor"/>
      </rPr>
      <t>14. General</t>
    </r>
    <r>
      <rPr>
        <sz val="9.5"/>
        <color theme="1"/>
        <rFont val="Calibri"/>
        <family val="3"/>
        <charset val="129"/>
        <scheme val="minor"/>
      </rPr>
      <t xml:space="preserve">
14.1. NAC Fairs Events LLC. reserves the right to refuse any person entry to the Exhibition or to remove any person from the Exhibition at any time.
14.2. From time to time, NAC Fairs Events LLC., the Owner and their respective employees, other representatives or sub-contractors may enter the Venue to carry out works, repairs or alterations or for any other purposes which they deem necessary (Works). NAC Fairs Events LLC. (and its employees, other representatives and sub-contractors) shall not be liable for any damage, loss or inconvenience suffered or incurred by Client, its employees or other representatives by reason of any matter relating to the Works.
14.3. Without prejudice to Condition 10.3.2, NAC Fairs Events LLC. shall not be in breach of this Contract nor liable for delay in performing, or failure to perform, any of its obligations under this Contract if such delay or failure results from a Force Majeure Event. For the avoidance of doubt, nothing in this Condition 14.3 shall 
excuse Client from the payment of the Fees under this Contract.
14.4. Nothing in this Contract shall create a partnership, joint venture or agency relationship between the parties.
</t>
    </r>
    <r>
      <rPr>
        <sz val="9.5"/>
        <color rgb="FFFF0000"/>
        <rFont val="Calibri"/>
        <family val="3"/>
        <charset val="129"/>
        <scheme val="minor"/>
      </rPr>
      <t xml:space="preserve">14.5. If and to the extent that there is any conflict between these Conditions and the Booking Form, the terms of the Booking Form shall prevail. Parts of this Agreement are in English and Korean languages and in the event of any ambiguity or conflict arising between the English and Korean texts, the English text shall prevail. </t>
    </r>
    <r>
      <rPr>
        <sz val="9.5"/>
        <color theme="1"/>
        <rFont val="Calibri"/>
        <family val="3"/>
        <charset val="129"/>
        <scheme val="minor"/>
      </rPr>
      <t xml:space="preserve">
14.6. Each party acknowledges that this Contract constitutes the entire agreement between the parties in relation to the Exhibition and that it does not rely upon any statement, representation, assurance or warranty that is not set out in this Contract. No variation of this Contract shall be effective unless it is made in writing and signed by both parties.
14.7. Except as required for the purposes of this Booking Form and the terms and conditions contained herein, the Client undertakes to NAC Fairs Events LLC. to keep confidential and not, without the consent of NAC Fairs Events LLC., disclose to any other person, and not in any event to make use of for its own purposes, any information concerning the business or affairs of NAC Fairs Events LLC., which NAC Fairs Events LLC. may divulge or supply to the Client or to which the Client is allowed access or which it otherwise obtains (whether before or after the date of this Agreement) or the terms and conditions of this Agreement. In case of failure, the Client shall be liable for and indemnify and keep NAC Fairs Events LLC., its officers, employees, agents, representatives, and professional advisers indemnified against any action, claim, costs, loss, liability or damage suffered or incurred by any of them arising either from any unauthorized use or disclosure by the Client or any of its officers, employees, agents, representatives and professional advisers.
14.8. In addition to any other remedies which may be available to NAC Fairs Events LLC. in the event of breach of the terms of clause 14.7, the Client acknowledges that any breach of our obligations hereunder may cause irreparable damage to NAC Fairs Events LLC. and that damages would not be an adequate remedy for any breach of the provisions of the Booking Form and Terms and conditions contained herein. In the event of breach or threatened breach, NAC Fairs Events LLC. will be entitled to injunctive and/or interlocutory relief or other similar remedy available in any court of competent jurisdiction in addition to the Client forfeiting the space in the Exhibition with immediate effect and all amounts paid so far in addition to an obligation to pay any remaining amount due under the Booking Form as originally agreed. 
14.9. Client may not assign or sub-contract any of its rights or obligations under this Contract without the prior written consent of NAC Fairs Events LLC.. A person who is not a party to this Contract shall not have any rights under or in connection with it. NAC Fairs Events LLC. shall be entitled to: (i) assign or transfer any and all of its rights and obligations under this Contract to any member of the NAC Fairs Events LLC. Group or a third party that purchases all or a part of the business of NAC Fairs Events LLC. Group; and (ii) sub-contract any and all of its obligations under this Contract to any member of the NAC Fairs Events LLC. Group or any third party contractor assisting NAC Fairs Events LLC. with the staging of the Exhibition. NAC Fairs Events LLC. shall not be required to obtain the consent of the Client in the event of any such assignment, transfer or sub-contract, but shall be required to provide written notice of such event to the Client of such occurrence.
14.10. No failure by either party in exercising any right, power or remedy shall operate as a waiver of the same.
14.11. If any provision of this Contract is or becomes invalid, illegal or unenforceable, that provision shall be deemed modified to the minimum extent necessary to make it valid, legal and enforceable. If such modification is not possible, the relevant provision shall be deemed deleted. Any modification to or deletion of a provision under this Condition 14.9 shall not affect the validity and enforceability of the rest of this Contract.
14.12. This Contract shall be governed by the laws of Dubai and such federal laws of the UAE as are applicable in Dubai. Any dispute arising out of or in connection with this Contract shall be referred to and finally resolved by arbitration under the rules of the DIFC-LCIA Arbitration Centre (the Rules) applicable at the time of reference. The place of arbitration shall be the Dubai International Financial Centre. The arbitration shall be conducted in the English language before a single arbitrator appointed in accordance with the Rules</t>
    </r>
    <phoneticPr fontId="3" type="noConversion"/>
  </si>
  <si>
    <t xml:space="preserve">
13.3. Subject to Condition 13.5: (i) NAC Fairs Events LLC. shall not be liable to Client for any (a) indirect or consequential loss, loss of profits, loss of business, loss of opportunity, loss of goodwill or any other type of economic loss, or (b) loss (or theft) of or damage to the person, property and effects of Client, its employees or other representatives, and (ii) NAC Fairs Events LLC.’ maximum aggregate liability to Client under this Contract or otherwise in connection with the Exhibition and/or the Package shall be limited to the total amount of the Fees paid by Client.
13.4. Client shall indemnify NAC Fairs Events LLC. against: (i) any loss of or damage to any property or injury to or death of any person caused by any act or omission of Client, its employees, other representatives or sub-contractors, and (ii) any loss, damage or expense suffered or incurred by NAC Fairs Events LLC. as a result of a third party claim that either (a) the display of any exhibits by Client at the Exhibition, or (b) NAC Fairs Events LLC.’s receipt or use of the Materials, constitutes an infringement of the Intellectual Property Rights of any third party.
13.5. Nothing in these Conditions shall exclude or limit any liability which cannot be excluded or limited by the applicable law.
13.6. The provisions of this Condition 13 shall not be a bar to Client’s right to claim under any Extended Cover that may have been taken-up by Client pursuant to 
Condition 4.4, provided that Client can demonstrate a claimable loss under the policy. Where Client has taken-up Extended Cover and there is an occurrence 
which may give rise to a claim under the policy, Client will advise NAC Fairs Events LLC. in writing immediately (but no later than 7 days from the Closing Date of the 
Exhibition) and provide all related documentation that is necessary to assess the claim. Client undertakes to cooperate with NAC Fairs Events LLC., the insurer/underwriters 
and the designated loss adjuster (if any) with any investigations surrounding the claim. NAC Fairs Events LLC. undertakes to promptly forward to the insurer/underwriters 
and the designated loss adjuster (if any), within 7 days, any claim submitted to it by Client pursuant to the Extended Cover and to facilitate any investigations 
where necessary. Any fraud, intentional misstatement or concealment of material information by Client will result in any benefits under the Extended Cover 
being forfeited.
14. General
14.1. NAC Fairs Events LLC. reserves the right to refuse any person entry to the Exhibition or to remove any person from the Exhibition at any time.
14.2. From time to time, NAC Fairs Events LLC., the Owner and their respective employees, other representatives or sub-contractors may enter the Venue to carry out works, repairs or alterations or for any other purposes which they deem necessary (Works). NAC Fairs Events LLC. (and its employees, other representatives and sub-contractors) shall not be liable for any damage, loss or inconvenience suffered or incurred by Client, its employees or other representatives by reason of any matter relating to the Works.
14.3. Without prejudice to Condition 10.3.2, NAC Fairs Events LLC. shall not be in breach of this Contract nor liable for delay in performing, or failure to perform, any of its obligations under this Contract if such delay or failure results from a Force Majeure Event. For the avoidance of doubt, nothing in this Condition 14.3 shall 
excuse Client from the payment of the Fees under this Contract.
14.4. Nothing in this Contract shall create a partnership, joint venture or agency relationship between the parties.
14.5. If and to the extent that there is any conflict between these Conditions and the Booking Form, the terms of the Booking Form shall prevail.
14.6. Each party acknowledges that this Contract constitutes the entire agreement between the parties in relation to the Exhibition and that it does not rely upon any statement, representation, assurance or warranty that is not set out in this Contract. No variation of this Contract shall be effective unless it is made in writing and signed by both parties.
14.7. Except as required for the purposes of this Booking Form and the terms and conditions contained herein, the Client undertakes to NAC Fairs Events LLC. to keep confidential and not, without the consent of NAC Fairs Events LLC., disclose to any other person, and not in any event to make use of for its own purposes, any information concerning the business or affairs of NAC Fairs Events LLC., which NAC Fairs Events LLC. may divulge or supply to the Client or to which the Client is allowed access or which it otherwise obtains (whether before or after the date of this Agreement) or the terms and conditions of this Agreement. In case of failure, the Client shall be liable for and indemnify and keep NAC Fairs Events LLC., its officers, employees, agents, representatives, and professional advisers indemnified against any action, claim, costs, loss, liability or damage suffered or incurred by any of them arising either from any unauthorized use or disclosure by the Client or any of its officers, employees, agents, representatives and professional advisers.
14.8. In addition to any other remedies which may be available to NAC Fairs Events LLC. in the event of breach of the terms of clause 14.7, the Client acknowledges that any breach of our obligations hereunder may cause irreparable damage to NAC Fairs Events LLC. and that damages would not be an adequate remedy for any breach of the provisions of the Booking Form and Terms and conditions contained herein. In the event of breach or threatened breach, NAC Fairs Events LLC. will be entitled to injunctive and/or interlocutory relief or other similar remedy available in any court of competent jurisdiction in addition to the Client forfeiting the space in the Exhibition with immediate effect and all amounts paid so far in addition to an obligation to pay any remaining amount due under the Booking Form as originally agreed. 
14.9. Client may not assign or sub-contract any of its rights or obligations under this Contract without the prior written consent of NAC Fairs Events LLC.. A person who is not a party to this Contract shall not have any rights under or in connection with it. NAC Fairs Events LLC. shall be entitled to: (i) assign or transfer any and all of its rights and obligations under this Contract to any member of the NAC Fairs Events LLC. Group or a third party that purchases all or a part of the business of NAC Fairs Events LLC. Group; and (ii) sub-contract any and all of its obligations under this Contract to any member of the NAC Fairs Events LLC. Group or any third party contractor assisting NAC Fairs Events LLC. with the staging of the Exhibition. NAC Fairs Events LLC. shall not be required to obtain the consent of the Client in the event of any such assignment, transfer or sub-contract, but shall be required to provide written notice of such event to the Client of such occurrence.
14.10. No failure by either party in exercising any right, power or remedy shall operate as a waiver of the same.
14.11. If any provision of this Contract is or becomes invalid, illegal or unenforceable, that provision shall be deemed modified to the minimum extent necessary to make it valid, legal and enforceable. If such modification is not possible, the relevant provision shall be deemed deleted. Any modification to or deletion of a provision under this Condition 14.9 shall not affect the validity and enforceability of the rest of this Contract.
14.12. This Contract shall be governed by the laws of Dubai and such federal laws of the UAE as are applicable in Dubai. Any dispute arising out of or in connection 
with this Contract shall be referred to and finally resolved by arbitration under the rules of the DIFC-LCIA Arbitration Centre (the Rules) applicable at the time of reference. The place of arbitration shall be the Dubai International Financial Centre. The arbitration shall be conducted in the English language before a single arbitrator appointed in accordance with the Rules+0</t>
    <phoneticPr fontId="3" type="noConversion"/>
  </si>
  <si>
    <t>전시회 참가 신청 및 계약규정</t>
    <phoneticPr fontId="3" type="noConversion"/>
  </si>
  <si>
    <t xml:space="preserve">1. "전시자"라 함은 본 "전시회" 참가를 위하여 참가신청서를 제출하고 참가승인을 받은 개인, 회사, 조합 및 단체 등의 전시참가 신청자를 말한다.
2. "전시회"라 함은 '2025 The Baby Expo Dubai'를 말한다.
3. "주최자"라 함은 'Nac Fairs Event LLC'를 말한다.
3. "에이전트"라 함은 서울 송파구 법원로 128(문정동) SK V1 GL 메트로시티 C동 514호 소재 '㈜세계전람'을 말한다.
4. 본 "전시회"의 한국 에이전트는 '㈜세계전람'이며, '(주)세계전람'은 본 전시회 한국관 운영업무를 수행한다.
5. "전시회"에 참가신청을 하고자 하는 자는 참가신청서를 작성하여 "에이전트"에게 제출해야한다. "에이전트"가 참가신청서를 접수받아 전시참가비의 50%이 입금되면 본 계약은 성립된 것으로 본다.
6. "전시자"는 본 참가계약이 발효되는 순간 "주최자"와의 계약이 성립된 것으로 간주되며, 전시품, 전시실 관리 및 분쟁 해결 등 모든 전시회 참가 관련된 내용에 대하여 상기 "주최자"의 후원 및 전시약관에 따른다. </t>
    <phoneticPr fontId="3" type="noConversion"/>
  </si>
  <si>
    <t>개인정보 이용/취급방안</t>
    <phoneticPr fontId="3" type="noConversion"/>
  </si>
  <si>
    <t xml:space="preserve">
㈜세계전람은 개인정보 보호법에 따라 이용자의 개인정보 보호 및 권익을 보호하고 개인정보와 관련한 이용자의 고충을 원활하게 처리할 수 있도록 다음과 같은 처리방침을 두고 있습니다. ㈜세계전람은 개인정보를 다음의 목적 이외에는 사용되지 않으며 이용목적이 변경될 시 사전등의를 구할 예정입니다.
     가. 수집/이용 목적
             -전시회의 원활한 진행을 위하여 각종 고지 통지 등을 목적으로 개인정보를 처리합니다.
             -산업통상자원부가 운영하는 국제전시회 인증제도의 일환으로, 본 전시회 참가확인을 위한 성명과 연락처가 '한국전시산업진흥회'에 제공될 수 있습니다.
     나. 수집/이용 항목 - 성명, 전화번호, 주소, 이메일 주소
     다. 개인정보 보유 및 이용기간 
            -계약 또는 청약 철회 등에 관한 기록은 해당법령에 따라 5 년간 보관합니다. (단 기타 법령에 따로 청하는 경우 해당기간까지 보관)</t>
    <phoneticPr fontId="3" type="noConversion"/>
  </si>
  <si>
    <t>본인은 위 내용을 확인하였으며, 위와 같이 개인정보를 수집 및 이용하는 것에 동의합니다.</t>
    <phoneticPr fontId="3" type="noConversion"/>
  </si>
  <si>
    <t>월</t>
    <phoneticPr fontId="3" type="noConversion"/>
  </si>
  <si>
    <t>일</t>
    <phoneticPr fontId="3" type="noConversion"/>
  </si>
  <si>
    <t>회사명 :</t>
    <phoneticPr fontId="3" type="noConversion"/>
  </si>
  <si>
    <t>대표자 :</t>
    <phoneticPr fontId="3" type="noConversion"/>
  </si>
  <si>
    <t>(인)</t>
    <phoneticPr fontId="3" type="noConversion"/>
  </si>
  <si>
    <t>: Hochiminh Vietbaby 2025</t>
    <phoneticPr fontId="3" type="noConversion"/>
  </si>
  <si>
    <t>5.06.2025 - 8.06.2025, Vietnam Hochiminh, SECC, HALL A</t>
    <phoneticPr fontId="3" type="noConversion"/>
  </si>
  <si>
    <t>(M)   2025(Y)</t>
    <phoneticPr fontId="3" type="noConversion"/>
  </si>
  <si>
    <t>※ Required Business Registration</t>
    <phoneticPr fontId="3" type="noConversion"/>
  </si>
  <si>
    <t>N/A</t>
    <phoneticPr fontId="3" type="noConversion"/>
  </si>
  <si>
    <t>Personal Information Clause</t>
    <phoneticPr fontId="3" type="noConversion"/>
  </si>
  <si>
    <t>Personal Information Consent</t>
    <phoneticPr fontId="3" type="noConversion"/>
  </si>
  <si>
    <r>
      <rPr>
        <b/>
        <sz val="9.5"/>
        <color theme="1"/>
        <rFont val="Calibri"/>
        <family val="3"/>
        <charset val="129"/>
        <scheme val="minor"/>
      </rPr>
      <t>Article 7 (Cancellation)</t>
    </r>
    <r>
      <rPr>
        <sz val="9.5"/>
        <color theme="1"/>
        <rFont val="Calibri"/>
        <family val="3"/>
        <charset val="129"/>
        <scheme val="minor"/>
      </rPr>
      <t xml:space="preserve">
1.If the “Exhibitor” fails to pay the participation fee by the specified deadline or violates the “Exhibition” operating rules established by the “Organizer,” the “Organizer” reserves the right to unilaterally terminate the participation application (contract). In such cases, any participation fees already paid by the “Exhibitor” will not be refunded.
</t>
    </r>
    <r>
      <rPr>
        <b/>
        <sz val="9.5"/>
        <color theme="1"/>
        <rFont val="Calibri"/>
        <family val="3"/>
        <charset val="129"/>
        <scheme val="minor"/>
      </rPr>
      <t xml:space="preserve">
Article 8 (Cancellation or Change of “Exhibition”)
1.</t>
    </r>
    <r>
      <rPr>
        <sz val="9.5"/>
        <color theme="1"/>
        <rFont val="Calibri"/>
        <family val="3"/>
        <charset val="129"/>
        <scheme val="minor"/>
      </rPr>
      <t xml:space="preserve">If the “Organizer” cancels the “Exhibition,” the full participation fee already paid by the “Exhibitor” will be refunded withind 15days.
2.If the “Exhibition” is suspended during its operation due to special circumstances beyond the control of the “Organizer” (e.g., natural disasters, war, epidemic, government orders, etc.), the “Organizer” will refund the participation fee proportionate to the number of days the “Exhibition” was not held.
3.In the event of suspension as described in Paragraph 2, the “Exhibitor” shall be solely responsible for any costs directly incurred (e.g., equipment rental costs, promotional expenses, labor costs, etc.) to prepare for or participate in the “Exhibition.” The “Organizer” will not be held liable for such costs or provide compensation.
</t>
    </r>
    <r>
      <rPr>
        <b/>
        <sz val="9.5"/>
        <color theme="1"/>
        <rFont val="Calibri"/>
        <family val="3"/>
        <charset val="129"/>
        <scheme val="minor"/>
      </rPr>
      <t xml:space="preserve">
Article 9 (Exhibition Preparation and Operation)</t>
    </r>
    <r>
      <rPr>
        <sz val="9.5"/>
        <color theme="1"/>
        <rFont val="Calibri"/>
        <family val="3"/>
        <charset val="129"/>
        <scheme val="minor"/>
      </rPr>
      <t xml:space="preserve">
1.The “Exhibitor” must complete all preparations for their allocated exhibition space, including the setup of equipment and displays, within the designated timeframe specified by the “Organizer.”
2.If the “Exhibitor” violates the provisions of the Pledge of Performance for Booth Sales and Management within the Exhibition Hall, the “Organizer” may issue prior notice and claim compensation for any damages caused.
3.The “Exhibitor” is prohibited from displaying items that differ from those specified in their participation application or items that are inconsistent with the nature of the “Exhibition.” The “Organizer” reserves the right to order the immediate suspension, dismantling, or removal of such items.
4.The “Exhibitor” assumes full responsibility for any products sold during the “Exhibition.”
5.If a buyer files a claim against the “Organizer” due to issues with the “Exhibitor’s” products, the “Exhibitor” shall indemnify the “Organizer” for all resulting damages.
6.The “Exhibitor” must submit any certificates required by the laws of the relevant country at the time of application and immediately provide additional safety-related certificates upon request by the “Organizer.” Failure to comply may result in cancellation of participation, even if the application has been submitted and the down payment paid.
7.Products involved in ongoing legal actions (e.g., lawsuits) are prohibited from being displayed at the “Exhibition” until a legal ruling has been issued.
8.The “Exhibitor” must remove all exhibits and equipment from the exhibition space within the designated move-out period. If delays occur, the “Exhibitor” shall immediately reimburse the “Organizer” for any costs incurred as a result of the delay.
</t>
    </r>
    <r>
      <rPr>
        <b/>
        <sz val="9.5"/>
        <color theme="1"/>
        <rFont val="Calibri"/>
        <family val="3"/>
        <charset val="129"/>
        <scheme val="minor"/>
      </rPr>
      <t>Article 10 (Insurance, Security, and Safety)</t>
    </r>
    <r>
      <rPr>
        <sz val="9.5"/>
        <color theme="1"/>
        <rFont val="Calibri"/>
        <family val="3"/>
        <charset val="129"/>
        <scheme val="minor"/>
      </rPr>
      <t xml:space="preserve">
1.The “Exhibitor” is encouraged to insure their exhibits during the exhibition period as well as during the installation and dismantling periods.
2.The “Organizer” will provide exhibition hall security to ensure the safety of exhibitors and visitors. However, the “Exhibitor” retains ultimate responsibility for any theft, damage, or loss of their property during the event.
3.All materials used in exhibition equipment must comply with fire and safety regulations and be treated as non-combustible. If necessary, the “Organizer” reserves the right to restrict the “Exhibitor’s” construction activities and product demonstrations or request modifications to ensure fire safety compliance.
</t>
    </r>
    <r>
      <rPr>
        <b/>
        <sz val="9.5"/>
        <color theme="1"/>
        <rFont val="Calibri"/>
        <family val="3"/>
        <charset val="129"/>
        <scheme val="minor"/>
      </rPr>
      <t xml:space="preserve">
Article 11 (Supplementary Regulations)</t>
    </r>
    <r>
      <rPr>
        <sz val="9.5"/>
        <color theme="1"/>
        <rFont val="Calibri"/>
        <family val="3"/>
        <charset val="129"/>
        <scheme val="minor"/>
      </rPr>
      <t xml:space="preserve">
1.The “Organizer” may establish supplementary regulations not specified in these participation regulations or contract conditions. Such supplementary regulations will become part of the participation regulations upon announcement to the “Exhibitor” via email, and the “Exhibitor” must comply with them.
2.The “Exhibitor” must adhere to all regulations set by the SECC Exhibition Hall in Ho Chi Minh, Vietnam.
</t>
    </r>
    <r>
      <rPr>
        <b/>
        <sz val="9.5"/>
        <color theme="1"/>
        <rFont val="Calibri"/>
        <family val="3"/>
        <charset val="129"/>
        <scheme val="minor"/>
      </rPr>
      <t>Article 12 (Dispute Resolution)</t>
    </r>
    <r>
      <rPr>
        <sz val="9.5"/>
        <color theme="1"/>
        <rFont val="Calibri"/>
        <family val="3"/>
        <charset val="129"/>
        <scheme val="minor"/>
      </rPr>
      <t xml:space="preserve">
1.Any disputes arising between the “Organizer” and the “Exhibitor” regarding these participation regulations, contract conditions, or the rights and obligations of both parties shall be submitted to the Korean Commercial Arbitration Board. The decision of the Korean Commercial Arbitration Board shall be final, binding, and enforceable by both parties.
2. All arbitration proceedings shall be conducted in Seoul, Korea, in accordance with the rules of the Korean Commercial Arbitration Board.
</t>
    </r>
  </si>
  <si>
    <t xml:space="preserve"> Select "Apply" button on the right, by FEB 21st(Friday)▶</t>
  </si>
  <si>
    <t>140-000-113217, SHINHAN BANK</t>
  </si>
  <si>
    <t>COEX</t>
  </si>
  <si>
    <t>Contact : (+84) 901 534 565</t>
  </si>
  <si>
    <t>minhkhue@coex.vn</t>
  </si>
  <si>
    <t>This application form and COEX Exhibition Terms and Conditions, which are incorporated into this application form, together constitute the agreement between COEX and the exhibitor.</t>
  </si>
  <si>
    <t>COEX Exhibition Terms and Conditions</t>
  </si>
  <si>
    <r>
      <rPr>
        <b/>
        <sz val="9"/>
        <color theme="1"/>
        <rFont val="Calibri"/>
        <family val="3"/>
        <charset val="129"/>
        <scheme val="minor"/>
      </rPr>
      <t>1. Purpose of Collection and Use</t>
    </r>
    <r>
      <rPr>
        <sz val="9"/>
        <color theme="1"/>
        <rFont val="Calibri"/>
        <family val="3"/>
        <charset val="129"/>
        <scheme val="minor"/>
      </rPr>
      <t xml:space="preserve">
The "Organizer" (COEX) collects and uses personal information provided by the "Exhibitor" during the application process for the following purposes:
To process and confirm participation in the "Exhibition."
To communicate important updates related to the "Exhibition" (e.g., schedules, changes, or operational guidelines).
For marketing and promotional purposes related to COEX and its affiliated exhibitions or events.
</t>
    </r>
    <r>
      <rPr>
        <b/>
        <sz val="9"/>
        <color theme="1"/>
        <rFont val="Calibri"/>
        <family val="3"/>
        <charset val="129"/>
        <scheme val="minor"/>
      </rPr>
      <t>2. Scope of Information Collected</t>
    </r>
    <r>
      <rPr>
        <sz val="9"/>
        <color theme="1"/>
        <rFont val="Calibri"/>
        <family val="3"/>
        <charset val="129"/>
        <scheme val="minor"/>
      </rPr>
      <t xml:space="preserve">
The personal information collected may include, but is not limited to:
Name, position, and company name.
Contact information, including phone number, email, and address.
Any other information provided through the application form.
</t>
    </r>
    <r>
      <rPr>
        <b/>
        <sz val="9"/>
        <color theme="1"/>
        <rFont val="Calibri"/>
        <family val="3"/>
        <charset val="129"/>
        <scheme val="minor"/>
      </rPr>
      <t xml:space="preserve">
3. Sharing and Disclosure</t>
    </r>
    <r>
      <rPr>
        <sz val="9"/>
        <color theme="1"/>
        <rFont val="Calibri"/>
        <family val="3"/>
        <charset val="129"/>
        <scheme val="minor"/>
      </rPr>
      <t xml:space="preserve">
The "Organizer" will not share or disclose personal information to third parties without prior consent from the "Exhibitor," except in the following cases:
When required by law or regulatory authorities.
To service providers or partners solely for the purpose of facilitating "Exhibition" operations (e.g., venue operators, logistics partners).
</t>
    </r>
    <r>
      <rPr>
        <b/>
        <sz val="9"/>
        <color theme="1"/>
        <rFont val="Calibri"/>
        <family val="3"/>
        <charset val="129"/>
        <scheme val="minor"/>
      </rPr>
      <t xml:space="preserve">
4. Data Retention</t>
    </r>
    <r>
      <rPr>
        <sz val="9"/>
        <color theme="1"/>
        <rFont val="Calibri"/>
        <family val="3"/>
        <charset val="129"/>
        <scheme val="minor"/>
      </rPr>
      <t xml:space="preserve">
The "Organizer" will retain personal information for a period necessary to fulfill the purposes outlined above. After this period, all personal information will be securely deleted, unless retention is required by law.
</t>
    </r>
    <r>
      <rPr>
        <b/>
        <sz val="9"/>
        <color theme="1"/>
        <rFont val="Calibri"/>
        <family val="3"/>
        <charset val="129"/>
        <scheme val="minor"/>
      </rPr>
      <t>5. Consent</t>
    </r>
    <r>
      <rPr>
        <sz val="9"/>
        <color theme="1"/>
        <rFont val="Calibri"/>
        <family val="3"/>
        <charset val="129"/>
        <scheme val="minor"/>
      </rPr>
      <t xml:space="preserve">
By submitting the application form, the "Exhibitor" consents to the collection, use, and processing of personal information as specified in this clause.</t>
    </r>
  </si>
  <si>
    <r>
      <t xml:space="preserve">
</t>
    </r>
    <r>
      <rPr>
        <b/>
        <sz val="9.5"/>
        <color theme="1"/>
        <rFont val="Calibri"/>
        <family val="3"/>
        <charset val="129"/>
        <scheme val="minor"/>
      </rPr>
      <t>Article 1 (Terms and Definitions)</t>
    </r>
    <r>
      <rPr>
        <sz val="9.5"/>
        <color theme="1"/>
        <rFont val="Calibri"/>
        <family val="3"/>
        <charset val="129"/>
        <scheme val="minor"/>
      </rPr>
      <t xml:space="preserve">
1.“Exhibition" refers to the </t>
    </r>
    <r>
      <rPr>
        <sz val="9.5"/>
        <color rgb="FFFF0000"/>
        <rFont val="Calibri"/>
        <family val="3"/>
        <charset val="129"/>
        <scheme val="minor"/>
      </rPr>
      <t>"Hochiminh Vietbaby 2025"</t>
    </r>
    <r>
      <rPr>
        <sz val="9.5"/>
        <color theme="1"/>
        <rFont val="Calibri"/>
        <family val="3"/>
        <charset val="129"/>
        <scheme val="minor"/>
      </rPr>
      <t xml:space="preserve">. 
2.“Exhibitor” refers to companies, unions, and organizations that have submitted an application for participation in the Exhibition and have been approved for participation upon remitting the required down payment.
3."Organizer" refers to "COEX" located at 513, yeongdong-daero, Gangnam-gu, Seoul, South Korea
</t>
    </r>
    <r>
      <rPr>
        <b/>
        <sz val="9.5"/>
        <color theme="1"/>
        <rFont val="Calibri"/>
        <family val="3"/>
        <charset val="129"/>
        <scheme val="minor"/>
      </rPr>
      <t>Article 2 (Application for Participation and Contract)</t>
    </r>
    <r>
      <rPr>
        <sz val="9.5"/>
        <color theme="1"/>
        <rFont val="Calibri"/>
        <family val="3"/>
        <charset val="129"/>
        <scheme val="minor"/>
      </rPr>
      <t xml:space="preserve">
1.This contract becomes effective when the “Exhibitor” remits 50% of the participation fee as a down payment. Down payment must be paid by the payment deadline (within 7days) specified on the invoice. Failure to remit the down payment within the deadline may result in the cancellation of booth assignment and revocation of participation approval.
2.If the “Exhibitor”’s participating items are deemed unsuitable for the “Exhibition,” the “Organizer” reserves the right to cancel the participation application.
3.If the “Exhibitor” applies for a discount promotion and does not meet the promotional criteria, the “Organizer” may request repayment of the discounted amount.
4.Once an “Exhibitor” is assigned an exhibition space or engages in activities covered under the participation regulations, the “Exhibitor” assumes full responsibility and obligation to comply with these regulations.
</t>
    </r>
    <r>
      <rPr>
        <b/>
        <sz val="9.5"/>
        <color theme="1"/>
        <rFont val="Calibri"/>
        <family val="3"/>
        <charset val="129"/>
        <scheme val="minor"/>
      </rPr>
      <t>Article 3 (Allocation of Exhibition Area)</t>
    </r>
    <r>
      <rPr>
        <sz val="9.5"/>
        <color theme="1"/>
        <rFont val="Calibri"/>
        <family val="3"/>
        <charset val="129"/>
        <scheme val="minor"/>
      </rPr>
      <t xml:space="preserve">
1.The “Organizer” will allocate exhibition space based on the order of application, payment of participation fees, nature of exhibits, participation scale, and other reasonable criteria.
2.The “Organizer” reserves the right to adjust the exhibition location assigned to the “Exhibitor” if deemed necessary for the efficient operation, spatial harmony, or effectiveness of the exhibition venue. These adjustments are at the sole discretion of the “Organizer,” and the “Exhibitor” shall not claim compensation for any changes.
</t>
    </r>
    <r>
      <rPr>
        <b/>
        <sz val="9.5"/>
        <color theme="1"/>
        <rFont val="Calibri"/>
        <family val="3"/>
        <charset val="129"/>
        <scheme val="minor"/>
      </rPr>
      <t>Article 4 (Exhibition Room Management)</t>
    </r>
    <r>
      <rPr>
        <sz val="9.5"/>
        <color theme="1"/>
        <rFont val="Calibri"/>
        <family val="3"/>
        <charset val="129"/>
        <scheme val="minor"/>
      </rPr>
      <t xml:space="preserve">
1.The “Exhibitor” must display the exhibits specified in their participation application. The “Organizer” reserves the right to restrict or remove exhibits deemed inconsistent with the nature of the exhibition.
2.The “Exhibitor” shall conduct all activities within their allocated exhibition space and must ensure proper management of their booth by maintaining a staff member on-site during exhibition operating hours.
3.The “Organizer” reserves the right to restrict entry to the exhibition hall to certain individuals if necessary for security or operational reasons.
4.The “Exhibitor” shall not assign, transfer, or sublet all or part of the allocated exhibition area to another party without prior written consent from the “Organizer.” In the event of unauthorized transfer, the “Exhibitor” shall pay a penalty equivalent to 100% of the participation fee.
5.The “Exhibitor” shall not alter the exhibition space, including but not limited to painting or damaging the floor, ceiling, pillars, or walls. Any damage caused by the “Exhibitor” must be repaired and restored to the original condition immediately, and the “Exhibitor” shall indemnify and compensate the “Organizer” for all restoration costs and any damages incurred by the exhibition hall operator.
</t>
    </r>
    <r>
      <rPr>
        <b/>
        <sz val="9.5"/>
        <color theme="1"/>
        <rFont val="Calibri"/>
        <family val="3"/>
        <charset val="129"/>
        <scheme val="minor"/>
      </rPr>
      <t>Article 5. (Payment Conditions)</t>
    </r>
    <r>
      <rPr>
        <sz val="9.5"/>
        <color theme="1"/>
        <rFont val="Calibri"/>
        <family val="3"/>
        <charset val="129"/>
        <scheme val="minor"/>
      </rPr>
      <t xml:space="preserve">
1.The “Exhibitor” must pay a down payment equivalent to 50% of the participation fee by the deadline specified on the invoice. The remaining 50% must be paid no later than 30 days prior to the exhibition opening date.
2.Failure to pay the balance within the specified deadline will entitle the “Organizer” to terminate the participation contract. In such cases, any participation fees already paid by the “Exhibitor” will not be refunded.
3.If the “Exhibitor” participates in a discount promotion, payment must be made by the deadlines specified for each promotion. If the “Exhibitor” fails to meet the conditions for a conditional discount due to their own circumstances, the “Exhibitor” shall return the full discounted amount to the “Organizer.”
</t>
    </r>
    <r>
      <rPr>
        <b/>
        <sz val="9.5"/>
        <color theme="1"/>
        <rFont val="Calibri"/>
        <family val="3"/>
        <charset val="129"/>
        <scheme val="minor"/>
      </rPr>
      <t>Article 6. (Participation Cancellation and Booth Reduction Penalty)</t>
    </r>
    <r>
      <rPr>
        <sz val="9.5"/>
        <color theme="1"/>
        <rFont val="Calibri"/>
        <family val="3"/>
        <charset val="129"/>
        <scheme val="minor"/>
      </rPr>
      <t xml:space="preserve">
1.If the “Exhibitor” cancels all or part of their exhibition space after submitting the participation application, a cancellation penalty must be paid to the “Organizer” (COEX) within 15 days of cancellation.
2.Any participation fees already paid will be applied toward the penalty amount. If the paid amount is insufficient, the “Exhibitor” shall pay the remaining balance. If the paid amount exceeds the penalty, the excess will be refunded.
3.The penalty amounts are as follows:
'-61 days or more before the exhibition: 50% of the total participation fee
'-60 to 31 days before the exhibition: 70% of the total participation fee
'-30 days or less before the exhibition: 100% of the total participation fee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</si>
</sst>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 #,##0_-;_-* &quot;-&quot;_-;_-@_-"/>
    <numFmt numFmtId="165" formatCode="\$#,##0_);[Red]\(\$#,##0\)"/>
    <numFmt numFmtId="166" formatCode="\$#,###"/>
    <numFmt numFmtId="167" formatCode="&quot;₩&quot;#,##0_);[Red]\(&quot;₩&quot;#,##0\)"/>
    <numFmt numFmtId="168" formatCode="#,###&quot;원&quot;"/>
    <numFmt numFmtId="169" formatCode="[$-F800]dddd\,\ mmmm\ dd\,\ yyyy"/>
  </numFmts>
  <fonts count="42">
    <font>
      <sz val="11"/>
      <color theme="1"/>
      <name val="Calibri"/>
      <family val="2"/>
      <charset val="129"/>
      <scheme val="minor"/>
    </font>
    <font>
      <sz val="11"/>
      <color theme="1"/>
      <name val="Calibri"/>
      <family val="2"/>
      <charset val="129"/>
      <scheme val="minor"/>
    </font>
    <font>
      <sz val="11"/>
      <color theme="1"/>
      <name val="Calibri"/>
      <family val="3"/>
      <charset val="129"/>
      <scheme val="minor"/>
    </font>
    <font>
      <sz val="8"/>
      <name val="Calibri"/>
      <family val="2"/>
      <charset val="129"/>
      <scheme val="minor"/>
    </font>
    <font>
      <b/>
      <sz val="26"/>
      <name val="Calibri"/>
      <family val="3"/>
      <charset val="129"/>
      <scheme val="minor"/>
    </font>
    <font>
      <b/>
      <sz val="30"/>
      <name val="Calibri"/>
      <family val="3"/>
      <charset val="129"/>
      <scheme val="minor"/>
    </font>
    <font>
      <b/>
      <sz val="10"/>
      <name val="Calibri"/>
      <family val="3"/>
      <charset val="129"/>
      <scheme val="minor"/>
    </font>
    <font>
      <b/>
      <sz val="11"/>
      <color theme="1"/>
      <name val="Calibri"/>
      <family val="3"/>
      <charset val="129"/>
      <scheme val="minor"/>
    </font>
    <font>
      <sz val="10"/>
      <color theme="1"/>
      <name val="Calibri"/>
      <family val="2"/>
      <charset val="129"/>
      <scheme val="minor"/>
    </font>
    <font>
      <b/>
      <sz val="12"/>
      <color theme="1"/>
      <name val="Calibri"/>
      <family val="3"/>
      <charset val="129"/>
      <scheme val="minor"/>
    </font>
    <font>
      <b/>
      <sz val="14"/>
      <color theme="1"/>
      <name val="Calibri"/>
      <family val="3"/>
      <charset val="129"/>
      <scheme val="minor"/>
    </font>
    <font>
      <b/>
      <sz val="11"/>
      <color rgb="FFFF0000"/>
      <name val="Calibri"/>
      <family val="3"/>
      <charset val="129"/>
      <scheme val="minor"/>
    </font>
    <font>
      <sz val="10"/>
      <color theme="1"/>
      <name val="Calibri"/>
      <family val="3"/>
      <charset val="129"/>
      <scheme val="minor"/>
    </font>
    <font>
      <b/>
      <sz val="11"/>
      <name val="Calibri"/>
      <family val="3"/>
      <charset val="129"/>
      <scheme val="minor"/>
    </font>
    <font>
      <sz val="10"/>
      <name val="Calibri"/>
      <family val="3"/>
      <charset val="129"/>
      <scheme val="minor"/>
    </font>
    <font>
      <sz val="11"/>
      <name val="Calibri"/>
      <family val="3"/>
      <charset val="129"/>
      <scheme val="minor"/>
    </font>
    <font>
      <sz val="11"/>
      <color theme="0"/>
      <name val="Calibri"/>
      <family val="3"/>
      <charset val="129"/>
      <scheme val="minor"/>
    </font>
    <font>
      <sz val="9"/>
      <color theme="1"/>
      <name val="Calibri"/>
      <family val="3"/>
      <charset val="129"/>
      <scheme val="minor"/>
    </font>
    <font>
      <sz val="9"/>
      <color rgb="FFFF0000"/>
      <name val="Calibri"/>
      <family val="3"/>
      <charset val="129"/>
      <scheme val="minor"/>
    </font>
    <font>
      <b/>
      <sz val="12"/>
      <color rgb="FFFF0000"/>
      <name val="Calibri Light"/>
      <family val="3"/>
      <charset val="129"/>
      <scheme val="major"/>
    </font>
    <font>
      <sz val="12"/>
      <color theme="1"/>
      <name val="Calibri"/>
      <family val="3"/>
      <charset val="129"/>
      <scheme val="minor"/>
    </font>
    <font>
      <sz val="11"/>
      <color rgb="FF58585B"/>
      <name val="Calibri"/>
      <family val="3"/>
      <charset val="129"/>
      <scheme val="minor"/>
    </font>
    <font>
      <sz val="11"/>
      <color rgb="FFFF0000"/>
      <name val="Calibri"/>
      <family val="3"/>
      <charset val="129"/>
      <scheme val="minor"/>
    </font>
    <font>
      <sz val="12"/>
      <name val="Calibri Light"/>
      <family val="3"/>
      <charset val="129"/>
      <scheme val="major"/>
    </font>
    <font>
      <b/>
      <sz val="13"/>
      <color theme="1"/>
      <name val="Calibri"/>
      <family val="3"/>
      <charset val="129"/>
      <scheme val="minor"/>
    </font>
    <font>
      <b/>
      <sz val="16"/>
      <color theme="1"/>
      <name val="Calibri Light"/>
      <family val="3"/>
      <charset val="129"/>
      <scheme val="major"/>
    </font>
    <font>
      <b/>
      <sz val="9"/>
      <color theme="1"/>
      <name val="Calibri"/>
      <family val="3"/>
      <charset val="129"/>
      <scheme val="minor"/>
    </font>
    <font>
      <sz val="12"/>
      <color rgb="FFFF0000"/>
      <name val="Calibri"/>
      <family val="3"/>
      <charset val="129"/>
      <scheme val="minor"/>
    </font>
    <font>
      <u/>
      <sz val="10"/>
      <color theme="10"/>
      <name val="Times New Roman"/>
      <family val="1"/>
    </font>
    <font>
      <u/>
      <sz val="12"/>
      <color theme="10"/>
      <name val="Calibri Light"/>
      <family val="3"/>
      <charset val="129"/>
      <scheme val="major"/>
    </font>
    <font>
      <b/>
      <sz val="22"/>
      <name val="Calibri"/>
      <family val="3"/>
      <charset val="129"/>
      <scheme val="minor"/>
    </font>
    <font>
      <sz val="9.5"/>
      <color theme="1"/>
      <name val="Calibri"/>
      <family val="3"/>
      <charset val="129"/>
      <scheme val="minor"/>
    </font>
    <font>
      <b/>
      <sz val="9.5"/>
      <color theme="1"/>
      <name val="Calibri"/>
      <family val="3"/>
      <charset val="129"/>
      <scheme val="minor"/>
    </font>
    <font>
      <sz val="9.5"/>
      <color rgb="FFFF0000"/>
      <name val="Calibri"/>
      <family val="3"/>
      <charset val="129"/>
      <scheme val="minor"/>
    </font>
    <font>
      <b/>
      <sz val="10"/>
      <color theme="1"/>
      <name val="Calibri"/>
      <family val="3"/>
      <charset val="129"/>
      <scheme val="minor"/>
    </font>
    <font>
      <sz val="18"/>
      <color theme="1"/>
      <name val="Calibri"/>
      <family val="3"/>
      <charset val="129"/>
      <scheme val="minor"/>
    </font>
    <font>
      <b/>
      <sz val="28"/>
      <name val="Calibri"/>
      <family val="3"/>
      <charset val="129"/>
      <scheme val="minor"/>
    </font>
    <font>
      <sz val="8"/>
      <color theme="1"/>
      <name val="Calibri"/>
      <family val="3"/>
      <charset val="129"/>
      <scheme val="minor"/>
    </font>
    <font>
      <sz val="7"/>
      <color theme="1"/>
      <name val="Calibri"/>
      <family val="3"/>
      <charset val="129"/>
      <scheme val="minor"/>
    </font>
    <font>
      <sz val="6"/>
      <color rgb="FF58585B"/>
      <name val="Calibri"/>
      <family val="3"/>
      <charset val="129"/>
      <scheme val="minor"/>
    </font>
    <font>
      <b/>
      <sz val="9"/>
      <color indexed="81"/>
      <name val="돋움"/>
      <family val="3"/>
      <charset val="129"/>
    </font>
    <font>
      <sz val="9"/>
      <color rgb="FF000000"/>
      <name val="Malgun Gothic"/>
      <family val="2"/>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E2E3E4"/>
        <bgColor indexed="64"/>
      </patternFill>
    </fill>
    <fill>
      <patternFill patternType="solid">
        <fgColor theme="4" tint="0.79998168889431442"/>
        <bgColor indexed="64"/>
      </patternFill>
    </fill>
  </fills>
  <borders count="49">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auto="1"/>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auto="1"/>
      </right>
      <top style="hair">
        <color indexed="64"/>
      </top>
      <bottom style="thin">
        <color indexed="64"/>
      </bottom>
      <diagonal/>
    </border>
    <border>
      <left/>
      <right/>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double">
        <color auto="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auto="1"/>
      </bottom>
      <diagonal/>
    </border>
    <border>
      <left/>
      <right style="thin">
        <color indexed="64"/>
      </right>
      <top/>
      <bottom style="double">
        <color auto="1"/>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auto="1"/>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164" fontId="1" fillId="0" borderId="0" applyFont="0" applyFill="0" applyBorder="0" applyAlignment="0" applyProtection="0">
      <alignment vertical="center"/>
    </xf>
    <xf numFmtId="0" fontId="28" fillId="0" borderId="0" applyNumberFormat="0" applyFill="0" applyBorder="0" applyAlignment="0" applyProtection="0"/>
  </cellStyleXfs>
  <cellXfs count="177">
    <xf numFmtId="0" fontId="0" fillId="0" borderId="0" xfId="0">
      <alignment vertical="center"/>
    </xf>
    <xf numFmtId="0" fontId="2" fillId="0" borderId="0" xfId="0" applyFont="1" applyProtection="1">
      <alignment vertical="center"/>
    </xf>
    <xf numFmtId="0" fontId="2" fillId="0" borderId="0" xfId="0" applyFont="1" applyBorder="1" applyProtection="1">
      <alignment vertical="center"/>
    </xf>
    <xf numFmtId="0" fontId="5" fillId="0" borderId="0" xfId="0" applyFont="1" applyBorder="1" applyAlignment="1" applyProtection="1">
      <alignment vertical="center" wrapText="1"/>
    </xf>
    <xf numFmtId="0" fontId="5" fillId="0" borderId="1" xfId="0" applyFont="1" applyBorder="1" applyAlignment="1" applyProtection="1">
      <alignment vertical="center" wrapText="1"/>
    </xf>
    <xf numFmtId="0" fontId="6" fillId="0" borderId="1" xfId="0" applyFont="1" applyBorder="1" applyAlignment="1" applyProtection="1">
      <alignment vertical="top"/>
    </xf>
    <xf numFmtId="0" fontId="2" fillId="0" borderId="1" xfId="0" applyFont="1" applyBorder="1" applyProtection="1">
      <alignment vertical="center"/>
    </xf>
    <xf numFmtId="0" fontId="7" fillId="0" borderId="2" xfId="0" applyFont="1" applyBorder="1" applyAlignment="1" applyProtection="1">
      <alignment vertical="center"/>
    </xf>
    <xf numFmtId="0" fontId="2" fillId="0" borderId="2" xfId="0" applyFont="1" applyBorder="1" applyAlignment="1" applyProtection="1">
      <alignment vertical="center"/>
    </xf>
    <xf numFmtId="0" fontId="2" fillId="0" borderId="2" xfId="0" applyFont="1" applyBorder="1" applyProtection="1">
      <alignment vertical="center"/>
    </xf>
    <xf numFmtId="0" fontId="7" fillId="0" borderId="0" xfId="0" applyFont="1" applyBorder="1" applyAlignment="1" applyProtection="1">
      <alignment horizontal="left"/>
    </xf>
    <xf numFmtId="0" fontId="9" fillId="0" borderId="0" xfId="0" applyFont="1" applyBorder="1" applyAlignment="1" applyProtection="1"/>
    <xf numFmtId="0" fontId="10" fillId="0" borderId="0" xfId="0" applyFont="1" applyBorder="1" applyAlignment="1" applyProtection="1">
      <alignment horizontal="right"/>
    </xf>
    <xf numFmtId="0" fontId="7" fillId="0" borderId="0" xfId="0" applyFont="1" applyBorder="1" applyAlignment="1" applyProtection="1">
      <alignment vertical="center"/>
    </xf>
    <xf numFmtId="0" fontId="11" fillId="2" borderId="0" xfId="0" applyFont="1" applyFill="1" applyBorder="1" applyAlignment="1" applyProtection="1">
      <alignment vertical="center"/>
    </xf>
    <xf numFmtId="0" fontId="2" fillId="0" borderId="0" xfId="0" applyFont="1" applyAlignment="1" applyProtection="1">
      <alignment horizontal="right" vertical="center"/>
    </xf>
    <xf numFmtId="0" fontId="12" fillId="3" borderId="3" xfId="0" applyFont="1" applyFill="1" applyBorder="1" applyAlignment="1" applyProtection="1">
      <alignment horizontal="center" vertical="center" shrinkToFit="1"/>
    </xf>
    <xf numFmtId="0" fontId="12" fillId="0" borderId="6" xfId="0" applyFont="1" applyBorder="1" applyAlignment="1" applyProtection="1">
      <alignment horizontal="center" vertical="center" shrinkToFit="1"/>
      <protection locked="0"/>
    </xf>
    <xf numFmtId="0" fontId="2" fillId="2" borderId="0" xfId="0" applyFont="1" applyFill="1" applyBorder="1" applyProtection="1">
      <alignment vertical="center"/>
    </xf>
    <xf numFmtId="0" fontId="2" fillId="0" borderId="0" xfId="0" applyFont="1" applyBorder="1" applyAlignment="1" applyProtection="1">
      <alignment horizontal="center" vertical="center"/>
    </xf>
    <xf numFmtId="49" fontId="12" fillId="0" borderId="4" xfId="0" applyNumberFormat="1" applyFont="1" applyBorder="1" applyAlignment="1" applyProtection="1">
      <alignment vertical="center"/>
      <protection locked="0"/>
    </xf>
    <xf numFmtId="49" fontId="12" fillId="0" borderId="6" xfId="0" applyNumberFormat="1" applyFont="1" applyBorder="1" applyAlignment="1" applyProtection="1">
      <alignment vertical="center"/>
      <protection locked="0"/>
    </xf>
    <xf numFmtId="0" fontId="2" fillId="0" borderId="5" xfId="0" applyFont="1" applyBorder="1" applyAlignment="1" applyProtection="1">
      <alignment horizontal="right" vertical="center"/>
    </xf>
    <xf numFmtId="49" fontId="2" fillId="0" borderId="0" xfId="0" applyNumberFormat="1" applyFont="1" applyBorder="1" applyAlignment="1" applyProtection="1">
      <alignment vertical="center"/>
      <protection locked="0"/>
    </xf>
    <xf numFmtId="0" fontId="2" fillId="0" borderId="3" xfId="0" applyFont="1" applyBorder="1" applyProtection="1">
      <alignment vertical="center"/>
    </xf>
    <xf numFmtId="0" fontId="2" fillId="2" borderId="3" xfId="0" applyFont="1" applyFill="1" applyBorder="1" applyProtection="1">
      <alignment vertical="center"/>
    </xf>
    <xf numFmtId="164" fontId="2" fillId="0" borderId="0" xfId="1" applyFont="1" applyProtection="1">
      <alignment vertical="center"/>
    </xf>
    <xf numFmtId="0" fontId="9" fillId="0" borderId="0" xfId="0" applyFont="1" applyProtection="1">
      <alignment vertical="center"/>
    </xf>
    <xf numFmtId="0" fontId="2" fillId="0" borderId="0" xfId="0" applyFont="1" applyProtection="1">
      <alignment vertical="center"/>
      <protection locked="0"/>
    </xf>
    <xf numFmtId="0" fontId="13" fillId="4" borderId="10" xfId="0" applyFont="1" applyFill="1" applyBorder="1" applyAlignment="1" applyProtection="1">
      <alignment horizontal="center" vertical="center" wrapText="1"/>
    </xf>
    <xf numFmtId="0" fontId="2" fillId="0" borderId="3" xfId="0" applyFont="1" applyBorder="1" applyAlignment="1" applyProtection="1">
      <alignment horizontal="center" vertical="center"/>
      <protection locked="0"/>
    </xf>
    <xf numFmtId="165" fontId="14" fillId="3" borderId="16" xfId="0" applyNumberFormat="1" applyFont="1" applyFill="1" applyBorder="1" applyAlignment="1" applyProtection="1">
      <alignment horizontal="right" vertical="center" wrapText="1"/>
    </xf>
    <xf numFmtId="0" fontId="14" fillId="0" borderId="16" xfId="0" applyFont="1" applyBorder="1" applyAlignment="1" applyProtection="1">
      <alignment horizontal="right" vertical="center" wrapText="1"/>
      <protection locked="0"/>
    </xf>
    <xf numFmtId="0" fontId="14" fillId="3" borderId="16" xfId="0" applyFont="1" applyFill="1" applyBorder="1" applyAlignment="1" applyProtection="1">
      <alignment horizontal="right" vertical="center" wrapText="1"/>
    </xf>
    <xf numFmtId="0" fontId="16" fillId="0" borderId="0" xfId="0" applyFont="1" applyFill="1" applyBorder="1" applyProtection="1">
      <alignment vertical="center"/>
    </xf>
    <xf numFmtId="0" fontId="2" fillId="2" borderId="3" xfId="0" applyFont="1" applyFill="1" applyBorder="1" applyAlignment="1" applyProtection="1">
      <alignment horizontal="center" vertical="center"/>
      <protection locked="0"/>
    </xf>
    <xf numFmtId="167" fontId="2" fillId="5" borderId="3" xfId="0" applyNumberFormat="1" applyFont="1" applyFill="1" applyBorder="1" applyAlignment="1" applyProtection="1">
      <alignment horizontal="center" vertical="center"/>
      <protection locked="0"/>
    </xf>
    <xf numFmtId="165" fontId="14" fillId="3" borderId="21" xfId="0" applyNumberFormat="1" applyFont="1" applyFill="1" applyBorder="1" applyAlignment="1" applyProtection="1">
      <alignment horizontal="right" vertical="center" wrapText="1"/>
    </xf>
    <xf numFmtId="0" fontId="14" fillId="0" borderId="21" xfId="0" applyFont="1" applyBorder="1" applyAlignment="1" applyProtection="1">
      <alignment horizontal="right" vertical="center" wrapText="1"/>
      <protection locked="0"/>
    </xf>
    <xf numFmtId="0" fontId="14" fillId="3" borderId="21" xfId="0" applyFont="1" applyFill="1" applyBorder="1" applyAlignment="1" applyProtection="1">
      <alignment horizontal="right" vertical="center" wrapText="1"/>
    </xf>
    <xf numFmtId="165" fontId="14" fillId="3" borderId="26" xfId="0" applyNumberFormat="1" applyFont="1" applyFill="1" applyBorder="1" applyAlignment="1" applyProtection="1">
      <alignment horizontal="right" vertical="center" wrapText="1"/>
    </xf>
    <xf numFmtId="0" fontId="14" fillId="0" borderId="26" xfId="0" applyFont="1" applyBorder="1" applyAlignment="1" applyProtection="1">
      <alignment horizontal="right" vertical="center" wrapText="1"/>
      <protection locked="0"/>
    </xf>
    <xf numFmtId="0" fontId="14" fillId="3" borderId="26" xfId="0" applyFont="1" applyFill="1" applyBorder="1" applyAlignment="1" applyProtection="1">
      <alignment horizontal="right" vertical="center" wrapText="1"/>
    </xf>
    <xf numFmtId="0" fontId="14" fillId="5" borderId="4" xfId="0" applyFont="1" applyFill="1" applyBorder="1" applyAlignment="1">
      <alignment horizontal="left" vertical="center"/>
    </xf>
    <xf numFmtId="0" fontId="14" fillId="5" borderId="6" xfId="0" applyFont="1" applyFill="1" applyBorder="1" applyAlignment="1">
      <alignment vertical="center"/>
    </xf>
    <xf numFmtId="0" fontId="14" fillId="5" borderId="6" xfId="0" applyFont="1" applyFill="1" applyBorder="1" applyAlignment="1">
      <alignment horizontal="right" vertical="center"/>
    </xf>
    <xf numFmtId="0" fontId="14" fillId="0" borderId="3" xfId="0" applyFont="1" applyBorder="1" applyAlignment="1" applyProtection="1">
      <alignment horizontal="right" vertical="center" wrapText="1"/>
      <protection locked="0"/>
    </xf>
    <xf numFmtId="0" fontId="2" fillId="0" borderId="0" xfId="0" applyFont="1">
      <alignment vertical="center"/>
    </xf>
    <xf numFmtId="0" fontId="14" fillId="5" borderId="4" xfId="0" applyFont="1" applyFill="1" applyBorder="1" applyAlignment="1">
      <alignment vertical="center"/>
    </xf>
    <xf numFmtId="0" fontId="14" fillId="5" borderId="4" xfId="0" applyFont="1" applyFill="1" applyBorder="1" applyAlignment="1">
      <alignment horizontal="right" vertical="center"/>
    </xf>
    <xf numFmtId="0" fontId="14" fillId="0" borderId="0" xfId="0" applyFont="1" applyFill="1" applyBorder="1" applyAlignment="1" applyProtection="1">
      <alignment horizontal="center" vertical="center" shrinkToFit="1"/>
    </xf>
    <xf numFmtId="168" fontId="15" fillId="0" borderId="0" xfId="1" applyNumberFormat="1" applyFont="1" applyBorder="1" applyAlignment="1" applyProtection="1">
      <alignment horizontal="right" vertical="center"/>
    </xf>
    <xf numFmtId="0" fontId="18" fillId="0" borderId="0" xfId="0" applyFont="1" applyFill="1" applyBorder="1" applyAlignment="1" applyProtection="1">
      <alignment vertical="center" shrinkToFit="1"/>
    </xf>
    <xf numFmtId="0" fontId="19" fillId="0" borderId="7" xfId="0" applyFont="1" applyBorder="1">
      <alignment vertical="center"/>
    </xf>
    <xf numFmtId="0" fontId="19" fillId="0" borderId="8" xfId="0" applyFont="1" applyBorder="1">
      <alignment vertical="center"/>
    </xf>
    <xf numFmtId="0" fontId="20" fillId="0" borderId="8" xfId="0" applyFont="1" applyBorder="1" applyProtection="1">
      <alignment vertical="center"/>
    </xf>
    <xf numFmtId="0" fontId="20" fillId="0" borderId="12" xfId="0" applyFont="1" applyBorder="1" applyProtection="1">
      <alignment vertical="center"/>
    </xf>
    <xf numFmtId="0" fontId="21" fillId="0" borderId="0" xfId="0" applyFont="1" applyFill="1" applyBorder="1" applyAlignment="1" applyProtection="1">
      <alignment horizontal="right" vertical="center" wrapText="1"/>
    </xf>
    <xf numFmtId="0" fontId="19" fillId="0" borderId="29" xfId="0" applyFont="1" applyBorder="1">
      <alignment vertical="center"/>
    </xf>
    <xf numFmtId="0" fontId="19" fillId="0" borderId="0" xfId="0" applyFont="1" applyBorder="1">
      <alignment vertical="center"/>
    </xf>
    <xf numFmtId="0" fontId="20" fillId="0" borderId="0" xfId="0" applyFont="1" applyBorder="1" applyProtection="1">
      <alignment vertical="center"/>
    </xf>
    <xf numFmtId="0" fontId="20" fillId="0" borderId="30" xfId="0" applyFont="1" applyBorder="1" applyProtection="1">
      <alignment vertical="center"/>
    </xf>
    <xf numFmtId="0" fontId="19" fillId="0" borderId="31" xfId="0" applyFont="1" applyBorder="1">
      <alignment vertical="center"/>
    </xf>
    <xf numFmtId="0" fontId="19" fillId="0" borderId="32" xfId="0" applyFont="1" applyBorder="1">
      <alignment vertical="center"/>
    </xf>
    <xf numFmtId="0" fontId="20" fillId="0" borderId="32" xfId="0" applyFont="1" applyBorder="1" applyProtection="1">
      <alignment vertical="center"/>
    </xf>
    <xf numFmtId="0" fontId="20" fillId="0" borderId="33" xfId="0" applyFont="1" applyBorder="1" applyProtection="1">
      <alignment vertical="center"/>
    </xf>
    <xf numFmtId="0" fontId="2" fillId="2" borderId="0" xfId="0" applyFont="1" applyFill="1" applyProtection="1">
      <alignment vertical="center"/>
      <protection locked="0"/>
    </xf>
    <xf numFmtId="167" fontId="2" fillId="5" borderId="35" xfId="0" applyNumberFormat="1" applyFont="1" applyFill="1" applyBorder="1" applyProtection="1">
      <alignment vertical="center"/>
      <protection locked="0"/>
    </xf>
    <xf numFmtId="0" fontId="23" fillId="0" borderId="0" xfId="0" applyFont="1" applyFill="1" applyBorder="1" applyProtection="1">
      <alignment vertical="center"/>
    </xf>
    <xf numFmtId="0" fontId="2" fillId="0" borderId="8" xfId="0" applyFont="1" applyBorder="1" applyProtection="1">
      <alignment vertical="center"/>
    </xf>
    <xf numFmtId="164" fontId="2" fillId="0" borderId="0" xfId="0" applyNumberFormat="1" applyFont="1" applyProtection="1">
      <alignment vertical="center"/>
    </xf>
    <xf numFmtId="169" fontId="24" fillId="0" borderId="0" xfId="0" applyNumberFormat="1" applyFont="1" applyAlignment="1" applyProtection="1">
      <alignment vertical="center"/>
      <protection locked="0"/>
    </xf>
    <xf numFmtId="167" fontId="2" fillId="5" borderId="3" xfId="0" applyNumberFormat="1" applyFont="1" applyFill="1" applyBorder="1" applyProtection="1">
      <alignment vertical="center"/>
      <protection locked="0"/>
    </xf>
    <xf numFmtId="0" fontId="25" fillId="0" borderId="0" xfId="0" quotePrefix="1" applyFont="1" applyFill="1" applyBorder="1" applyAlignment="1" applyProtection="1">
      <alignment vertical="center"/>
    </xf>
    <xf numFmtId="0" fontId="26" fillId="0" borderId="0" xfId="0" quotePrefix="1" applyFont="1" applyBorder="1" applyProtection="1">
      <alignment vertical="center"/>
    </xf>
    <xf numFmtId="0" fontId="2" fillId="0" borderId="0" xfId="0" applyFont="1" applyAlignment="1" applyProtection="1">
      <alignment vertical="center" wrapText="1"/>
    </xf>
    <xf numFmtId="0" fontId="7" fillId="0" borderId="0" xfId="0" applyFont="1" applyProtection="1">
      <alignment vertical="center"/>
      <protection locked="0"/>
    </xf>
    <xf numFmtId="0" fontId="7" fillId="0" borderId="0" xfId="0" applyFont="1" applyProtection="1">
      <alignment vertical="center"/>
    </xf>
    <xf numFmtId="0" fontId="21" fillId="0" borderId="0" xfId="0" applyFont="1" applyFill="1" applyBorder="1" applyAlignment="1" applyProtection="1">
      <alignment horizontal="right" vertical="center"/>
    </xf>
    <xf numFmtId="0" fontId="2" fillId="0" borderId="0" xfId="0" applyFont="1" applyAlignment="1" applyProtection="1">
      <alignment horizontal="right" vertical="center"/>
      <protection locked="0"/>
    </xf>
    <xf numFmtId="0" fontId="2" fillId="0" borderId="0" xfId="0" applyFont="1" applyBorder="1" applyProtection="1">
      <alignment vertical="center"/>
      <protection locked="0"/>
    </xf>
    <xf numFmtId="0" fontId="2" fillId="0" borderId="36" xfId="0" applyFont="1" applyBorder="1" applyProtection="1">
      <alignment vertical="center"/>
    </xf>
    <xf numFmtId="0" fontId="2" fillId="0" borderId="37" xfId="0" applyFont="1" applyBorder="1" applyProtection="1">
      <alignment vertical="center"/>
    </xf>
    <xf numFmtId="0" fontId="2" fillId="0" borderId="38" xfId="0" applyFont="1" applyBorder="1" applyProtection="1">
      <alignment vertical="center"/>
    </xf>
    <xf numFmtId="0" fontId="5" fillId="0" borderId="39" xfId="0" applyFont="1" applyBorder="1" applyAlignment="1" applyProtection="1">
      <alignment vertical="center" wrapText="1"/>
    </xf>
    <xf numFmtId="0" fontId="2" fillId="0" borderId="40" xfId="0" applyFont="1" applyBorder="1" applyProtection="1">
      <alignment vertical="center"/>
    </xf>
    <xf numFmtId="0" fontId="0" fillId="0" borderId="41" xfId="0" applyBorder="1">
      <alignment vertical="center"/>
    </xf>
    <xf numFmtId="0" fontId="6" fillId="0" borderId="1" xfId="0" applyFont="1" applyBorder="1" applyAlignment="1" applyProtection="1">
      <alignment vertical="center"/>
    </xf>
    <xf numFmtId="0" fontId="2" fillId="0" borderId="1" xfId="0" applyFont="1" applyBorder="1" applyAlignment="1" applyProtection="1">
      <alignment vertical="center"/>
    </xf>
    <xf numFmtId="0" fontId="2" fillId="0" borderId="42" xfId="0" applyFont="1" applyBorder="1" applyProtection="1">
      <alignment vertical="center"/>
    </xf>
    <xf numFmtId="0" fontId="31" fillId="0" borderId="0" xfId="0" applyFont="1" applyAlignment="1" applyProtection="1">
      <alignment vertical="center" wrapText="1"/>
    </xf>
    <xf numFmtId="0" fontId="35" fillId="2" borderId="0" xfId="0" applyFont="1" applyFill="1" applyProtection="1">
      <alignment vertical="center"/>
    </xf>
    <xf numFmtId="0" fontId="5" fillId="0" borderId="41" xfId="0" applyFont="1" applyBorder="1" applyAlignment="1" applyProtection="1">
      <alignment vertical="center" wrapText="1"/>
    </xf>
    <xf numFmtId="0" fontId="2" fillId="0" borderId="39" xfId="0" applyFont="1" applyBorder="1" applyProtection="1">
      <alignment vertical="center"/>
    </xf>
    <xf numFmtId="0" fontId="5" fillId="0" borderId="0" xfId="0" applyFont="1" applyBorder="1" applyAlignment="1" applyProtection="1">
      <alignment horizontal="center" vertical="center" wrapText="1"/>
    </xf>
    <xf numFmtId="0" fontId="37" fillId="0" borderId="0" xfId="0" applyFont="1" applyBorder="1" applyAlignment="1" applyProtection="1">
      <alignment vertical="center" wrapText="1"/>
    </xf>
    <xf numFmtId="0" fontId="2" fillId="0" borderId="0" xfId="0" applyFont="1" applyBorder="1" applyAlignment="1" applyProtection="1">
      <alignment vertical="center" wrapText="1"/>
    </xf>
    <xf numFmtId="0" fontId="12" fillId="0" borderId="1" xfId="0" applyFont="1" applyBorder="1" applyAlignment="1" applyProtection="1">
      <alignment vertical="center"/>
    </xf>
    <xf numFmtId="0" fontId="38" fillId="0" borderId="1" xfId="0" applyFont="1" applyBorder="1" applyAlignment="1" applyProtection="1">
      <alignment vertical="center" wrapText="1"/>
    </xf>
    <xf numFmtId="0" fontId="39" fillId="0" borderId="1" xfId="0" applyFont="1" applyBorder="1" applyAlignment="1" applyProtection="1">
      <alignment horizontal="center" vertical="center"/>
    </xf>
    <xf numFmtId="0" fontId="2" fillId="0" borderId="1" xfId="0" applyFont="1" applyBorder="1" applyAlignment="1" applyProtection="1">
      <alignment vertical="center" wrapText="1"/>
    </xf>
    <xf numFmtId="0" fontId="7" fillId="0" borderId="0" xfId="0" applyFont="1" applyBorder="1" applyAlignment="1" applyProtection="1">
      <alignment horizontal="center" vertical="center"/>
    </xf>
    <xf numFmtId="0" fontId="7" fillId="0" borderId="0" xfId="0" applyFont="1" applyBorder="1" applyProtection="1">
      <alignment vertical="center"/>
      <protection locked="0"/>
    </xf>
    <xf numFmtId="0" fontId="7" fillId="0" borderId="0" xfId="0" applyFont="1" applyBorder="1" applyProtection="1">
      <alignment vertical="center"/>
    </xf>
    <xf numFmtId="0" fontId="7" fillId="0" borderId="40" xfId="0" applyFont="1" applyBorder="1" applyProtection="1">
      <alignment vertical="center"/>
    </xf>
    <xf numFmtId="0" fontId="2" fillId="0" borderId="45" xfId="0" applyFont="1" applyBorder="1" applyProtection="1">
      <alignment vertical="center"/>
    </xf>
    <xf numFmtId="0" fontId="2" fillId="0" borderId="28" xfId="0" applyFont="1" applyBorder="1" applyProtection="1">
      <alignment vertical="center"/>
    </xf>
    <xf numFmtId="0" fontId="2" fillId="0" borderId="46" xfId="0" applyFont="1" applyBorder="1" applyProtection="1">
      <alignment vertical="center"/>
    </xf>
    <xf numFmtId="0" fontId="2" fillId="2" borderId="48" xfId="0" applyFont="1" applyFill="1" applyBorder="1" applyProtection="1">
      <alignment vertical="center"/>
      <protection locked="0"/>
    </xf>
    <xf numFmtId="164" fontId="2" fillId="0" borderId="0" xfId="1"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164" fontId="2" fillId="0" borderId="28" xfId="1" applyFont="1" applyBorder="1" applyAlignment="1" applyProtection="1">
      <alignment horizontal="center" vertical="center"/>
      <protection locked="0"/>
    </xf>
    <xf numFmtId="0" fontId="36" fillId="0" borderId="37" xfId="0" applyFont="1" applyBorder="1" applyAlignment="1" applyProtection="1">
      <alignment horizontal="left" vertical="center" wrapText="1"/>
    </xf>
    <xf numFmtId="0" fontId="5" fillId="0" borderId="3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34" fillId="0" borderId="34" xfId="0" applyFont="1" applyBorder="1" applyAlignment="1" applyProtection="1">
      <alignment horizontal="center" vertical="center" wrapText="1"/>
    </xf>
    <xf numFmtId="0" fontId="17" fillId="0" borderId="0" xfId="0" applyFont="1" applyBorder="1" applyAlignment="1" applyProtection="1">
      <alignment horizontal="left" vertical="center" wrapText="1"/>
    </xf>
    <xf numFmtId="0" fontId="17" fillId="0" borderId="47" xfId="0" applyFont="1" applyBorder="1" applyAlignment="1" applyProtection="1">
      <alignment horizontal="left" vertical="center" wrapText="1"/>
    </xf>
    <xf numFmtId="0" fontId="27" fillId="2" borderId="7" xfId="0" applyFont="1" applyFill="1" applyBorder="1" applyAlignment="1" applyProtection="1">
      <alignment horizontal="center" vertical="center" shrinkToFit="1"/>
    </xf>
    <xf numFmtId="0" fontId="27" fillId="2" borderId="8" xfId="0" applyFont="1" applyFill="1" applyBorder="1" applyAlignment="1" applyProtection="1">
      <alignment horizontal="center" vertical="center" shrinkToFit="1"/>
    </xf>
    <xf numFmtId="0" fontId="27" fillId="2" borderId="12" xfId="0" applyFont="1" applyFill="1" applyBorder="1" applyAlignment="1" applyProtection="1">
      <alignment horizontal="center" vertical="center" shrinkToFit="1"/>
    </xf>
    <xf numFmtId="0" fontId="29" fillId="0" borderId="31" xfId="2" quotePrefix="1" applyFont="1" applyBorder="1" applyAlignment="1" applyProtection="1">
      <alignment horizontal="center" vertical="center"/>
    </xf>
    <xf numFmtId="0" fontId="29" fillId="0" borderId="32" xfId="2" quotePrefix="1" applyFont="1" applyBorder="1" applyAlignment="1" applyProtection="1">
      <alignment horizontal="center" vertical="center"/>
    </xf>
    <xf numFmtId="0" fontId="29" fillId="0" borderId="33" xfId="2" quotePrefix="1" applyFont="1" applyBorder="1" applyAlignment="1" applyProtection="1">
      <alignment horizontal="center" vertical="center"/>
    </xf>
    <xf numFmtId="0" fontId="12" fillId="0" borderId="8"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164" fontId="2" fillId="0" borderId="28" xfId="1" applyNumberFormat="1" applyFont="1" applyBorder="1" applyAlignment="1" applyProtection="1">
      <alignment horizontal="center" vertical="center"/>
      <protection locked="0"/>
    </xf>
    <xf numFmtId="0" fontId="30" fillId="0" borderId="37"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1" fillId="0" borderId="43" xfId="0" applyFont="1" applyBorder="1" applyAlignment="1" applyProtection="1">
      <alignment horizontal="left" vertical="top" wrapText="1"/>
    </xf>
    <xf numFmtId="0" fontId="31" fillId="0" borderId="2" xfId="0" applyFont="1" applyBorder="1" applyAlignment="1" applyProtection="1">
      <alignment horizontal="left" vertical="top" wrapText="1"/>
    </xf>
    <xf numFmtId="0" fontId="31" fillId="0" borderId="44" xfId="0" applyFont="1" applyBorder="1" applyAlignment="1" applyProtection="1">
      <alignment horizontal="left" vertical="top" wrapText="1"/>
    </xf>
    <xf numFmtId="0" fontId="31" fillId="0" borderId="39" xfId="0" applyFont="1" applyBorder="1" applyAlignment="1" applyProtection="1">
      <alignment horizontal="left" vertical="top" wrapText="1"/>
    </xf>
    <xf numFmtId="0" fontId="31" fillId="0" borderId="0" xfId="0" applyFont="1" applyBorder="1" applyAlignment="1" applyProtection="1">
      <alignment horizontal="left" vertical="top" wrapText="1"/>
    </xf>
    <xf numFmtId="0" fontId="31" fillId="0" borderId="40" xfId="0" applyFont="1" applyBorder="1" applyAlignment="1" applyProtection="1">
      <alignment horizontal="left" vertical="top" wrapText="1"/>
    </xf>
    <xf numFmtId="0" fontId="31" fillId="0" borderId="45" xfId="0" applyFont="1" applyBorder="1" applyAlignment="1" applyProtection="1">
      <alignment horizontal="left" vertical="top" wrapText="1"/>
    </xf>
    <xf numFmtId="0" fontId="31" fillId="0" borderId="28" xfId="0" applyFont="1" applyBorder="1" applyAlignment="1" applyProtection="1">
      <alignment horizontal="left" vertical="top" wrapText="1"/>
    </xf>
    <xf numFmtId="0" fontId="31" fillId="0" borderId="46" xfId="0" applyFont="1" applyBorder="1" applyAlignment="1" applyProtection="1">
      <alignment horizontal="left" vertical="top" wrapText="1"/>
    </xf>
    <xf numFmtId="165" fontId="13" fillId="2" borderId="34" xfId="1" applyNumberFormat="1" applyFont="1" applyFill="1" applyBorder="1" applyAlignment="1" applyProtection="1">
      <alignment horizontal="right" vertical="center"/>
    </xf>
    <xf numFmtId="0" fontId="14" fillId="4" borderId="13" xfId="0" applyFont="1" applyFill="1" applyBorder="1" applyAlignment="1" applyProtection="1">
      <alignment horizontal="center" vertical="center"/>
    </xf>
    <xf numFmtId="0" fontId="14" fillId="4" borderId="18" xfId="0" applyFont="1" applyFill="1" applyBorder="1" applyAlignment="1" applyProtection="1">
      <alignment horizontal="center" vertical="center"/>
    </xf>
    <xf numFmtId="0" fontId="14" fillId="4" borderId="23" xfId="0" applyFont="1" applyFill="1" applyBorder="1" applyAlignment="1" applyProtection="1">
      <alignment horizontal="center" vertical="center"/>
    </xf>
    <xf numFmtId="0" fontId="14" fillId="3" borderId="14" xfId="0" applyFont="1" applyFill="1" applyBorder="1" applyAlignment="1" applyProtection="1">
      <alignment horizontal="center" vertical="center"/>
    </xf>
    <xf numFmtId="0" fontId="14" fillId="3" borderId="15" xfId="0" applyFont="1" applyFill="1" applyBorder="1" applyAlignment="1" applyProtection="1">
      <alignment horizontal="center" vertical="center"/>
    </xf>
    <xf numFmtId="166" fontId="15" fillId="3" borderId="14" xfId="1" applyNumberFormat="1" applyFont="1" applyFill="1" applyBorder="1" applyAlignment="1" applyProtection="1">
      <alignment horizontal="right" vertical="center"/>
    </xf>
    <xf numFmtId="166" fontId="15" fillId="3" borderId="17" xfId="1" applyNumberFormat="1" applyFont="1" applyFill="1" applyBorder="1" applyAlignment="1" applyProtection="1">
      <alignment horizontal="right" vertical="center"/>
    </xf>
    <xf numFmtId="0" fontId="14" fillId="3" borderId="19" xfId="0" applyFont="1" applyFill="1" applyBorder="1" applyAlignment="1" applyProtection="1">
      <alignment horizontal="center" vertical="center"/>
    </xf>
    <xf numFmtId="0" fontId="14" fillId="3" borderId="20" xfId="0" applyFont="1" applyFill="1" applyBorder="1" applyAlignment="1" applyProtection="1">
      <alignment horizontal="center" vertical="center"/>
    </xf>
    <xf numFmtId="166" fontId="15" fillId="3" borderId="19" xfId="1" applyNumberFormat="1" applyFont="1" applyFill="1" applyBorder="1" applyAlignment="1" applyProtection="1">
      <alignment horizontal="right" vertical="center"/>
    </xf>
    <xf numFmtId="166" fontId="15" fillId="3" borderId="22" xfId="1" applyNumberFormat="1" applyFont="1" applyFill="1" applyBorder="1" applyAlignment="1" applyProtection="1">
      <alignment horizontal="right" vertical="center"/>
    </xf>
    <xf numFmtId="0" fontId="14" fillId="3" borderId="24" xfId="0" applyFont="1" applyFill="1" applyBorder="1" applyAlignment="1" applyProtection="1">
      <alignment horizontal="center" vertical="center"/>
    </xf>
    <xf numFmtId="0" fontId="14" fillId="3" borderId="25" xfId="0" applyFont="1" applyFill="1" applyBorder="1" applyAlignment="1" applyProtection="1">
      <alignment horizontal="center" vertical="center"/>
    </xf>
    <xf numFmtId="166" fontId="15" fillId="3" borderId="24" xfId="1" applyNumberFormat="1" applyFont="1" applyFill="1" applyBorder="1" applyAlignment="1" applyProtection="1">
      <alignment horizontal="right" vertical="center"/>
    </xf>
    <xf numFmtId="166" fontId="15" fillId="3" borderId="27" xfId="1" applyNumberFormat="1" applyFont="1" applyFill="1" applyBorder="1" applyAlignment="1" applyProtection="1">
      <alignment horizontal="right" vertical="center"/>
    </xf>
    <xf numFmtId="165" fontId="15" fillId="3" borderId="4" xfId="1" applyNumberFormat="1" applyFont="1" applyFill="1" applyBorder="1" applyAlignment="1">
      <alignment horizontal="right" vertical="center"/>
    </xf>
    <xf numFmtId="165" fontId="15" fillId="3" borderId="5" xfId="1" applyNumberFormat="1" applyFont="1" applyFill="1" applyBorder="1" applyAlignment="1">
      <alignment horizontal="right" vertical="center"/>
    </xf>
    <xf numFmtId="165" fontId="15" fillId="3" borderId="4" xfId="1" applyNumberFormat="1" applyFont="1" applyFill="1" applyBorder="1" applyAlignment="1" applyProtection="1">
      <alignment horizontal="right" vertical="center"/>
    </xf>
    <xf numFmtId="165" fontId="15" fillId="3" borderId="5" xfId="1" applyNumberFormat="1" applyFont="1" applyFill="1" applyBorder="1" applyAlignment="1" applyProtection="1">
      <alignment horizontal="right" vertical="center"/>
    </xf>
    <xf numFmtId="0" fontId="17" fillId="0" borderId="0" xfId="0" applyFont="1" applyBorder="1" applyAlignment="1" applyProtection="1">
      <alignment horizontal="left" vertical="center"/>
    </xf>
    <xf numFmtId="165" fontId="15" fillId="0" borderId="28" xfId="1" applyNumberFormat="1" applyFont="1" applyFill="1" applyBorder="1" applyAlignment="1" applyProtection="1">
      <alignment horizontal="right" vertical="center"/>
    </xf>
    <xf numFmtId="165" fontId="22" fillId="0" borderId="6" xfId="1" applyNumberFormat="1" applyFont="1" applyFill="1" applyBorder="1" applyAlignment="1" applyProtection="1">
      <alignment horizontal="right" vertical="center"/>
    </xf>
    <xf numFmtId="0" fontId="12" fillId="0" borderId="4"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3" fillId="4" borderId="7" xfId="0" applyFont="1" applyFill="1" applyBorder="1" applyAlignment="1" applyProtection="1">
      <alignment horizontal="center" vertical="center" wrapText="1"/>
    </xf>
    <xf numFmtId="0" fontId="13" fillId="4" borderId="8" xfId="0" applyFont="1" applyFill="1" applyBorder="1" applyAlignment="1" applyProtection="1">
      <alignment horizontal="center" vertical="center" wrapText="1"/>
    </xf>
    <xf numFmtId="0" fontId="13" fillId="4" borderId="9" xfId="0" applyFont="1" applyFill="1" applyBorder="1" applyAlignment="1" applyProtection="1">
      <alignment horizontal="center" vertical="center" wrapText="1"/>
    </xf>
    <xf numFmtId="0" fontId="13" fillId="4" borderId="11" xfId="0" applyFont="1" applyFill="1" applyBorder="1" applyAlignment="1" applyProtection="1">
      <alignment horizontal="center" vertical="center" wrapText="1"/>
    </xf>
    <xf numFmtId="0" fontId="13" fillId="4" borderId="12" xfId="0" applyFont="1" applyFill="1" applyBorder="1" applyAlignment="1" applyProtection="1">
      <alignment horizontal="center" vertical="center" wrapText="1"/>
    </xf>
    <xf numFmtId="0" fontId="4" fillId="0" borderId="0" xfId="0" applyFont="1" applyBorder="1" applyAlignment="1" applyProtection="1">
      <alignment horizontal="left" vertical="center" wrapText="1"/>
    </xf>
    <xf numFmtId="0" fontId="8" fillId="0" borderId="0" xfId="0" applyFont="1" applyBorder="1" applyAlignment="1">
      <alignment horizontal="center" vertical="center"/>
    </xf>
    <xf numFmtId="0" fontId="12" fillId="0" borderId="4"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164" fontId="2" fillId="0" borderId="6" xfId="1" applyNumberFormat="1" applyFont="1" applyBorder="1" applyAlignment="1" applyProtection="1">
      <alignment horizontal="center" vertical="center"/>
      <protection locked="0"/>
    </xf>
    <xf numFmtId="0" fontId="31" fillId="0" borderId="39" xfId="0" applyFont="1" applyBorder="1" applyAlignment="1" applyProtection="1">
      <alignment vertical="center" wrapText="1"/>
    </xf>
    <xf numFmtId="0" fontId="31" fillId="0" borderId="0" xfId="0" applyFont="1" applyBorder="1" applyAlignment="1" applyProtection="1">
      <alignment vertical="center" wrapText="1"/>
    </xf>
    <xf numFmtId="0" fontId="31" fillId="0" borderId="40" xfId="0" applyFont="1" applyBorder="1" applyAlignment="1" applyProtection="1">
      <alignment vertical="center" wrapText="1"/>
    </xf>
  </cellXfs>
  <cellStyles count="3">
    <cellStyle name="Comma [0]" xfId="1" builtinId="6"/>
    <cellStyle name="Hyperlink" xfId="2" builtinId="8"/>
    <cellStyle name="Normal" xfId="0" builtinId="0"/>
  </cellStyles>
  <dxfs count="32">
    <dxf>
      <fill>
        <patternFill>
          <bgColor rgb="FFFFCCCC"/>
        </patternFill>
      </fill>
    </dxf>
    <dxf>
      <font>
        <color rgb="FF9C0006"/>
      </font>
      <fill>
        <patternFill>
          <bgColor rgb="FFFFC7CE"/>
        </patternFill>
      </fill>
    </dxf>
    <dxf>
      <fill>
        <patternFill>
          <bgColor rgb="FFFFCCCC"/>
        </patternFill>
      </fill>
    </dxf>
    <dxf>
      <font>
        <color rgb="FF9C0006"/>
      </font>
      <fill>
        <patternFill>
          <bgColor rgb="FFFFC7CE"/>
        </patternFill>
      </fill>
    </dxf>
    <dxf>
      <fill>
        <patternFill>
          <bgColor rgb="FFFFCCCC"/>
        </patternFill>
      </fill>
    </dxf>
    <dxf>
      <fill>
        <patternFill>
          <bgColor theme="5" tint="0.79998168889431442"/>
        </patternFill>
      </fill>
    </dxf>
    <dxf>
      <fill>
        <patternFill>
          <bgColor rgb="FFFFCCCC"/>
        </patternFill>
      </fill>
    </dxf>
    <dxf>
      <fill>
        <patternFill>
          <bgColor theme="5" tint="0.79998168889431442"/>
        </patternFill>
      </fill>
    </dxf>
    <dxf>
      <fill>
        <patternFill>
          <bgColor rgb="FFFFCCCC"/>
        </patternFill>
      </fill>
    </dxf>
    <dxf>
      <fill>
        <patternFill>
          <bgColor rgb="FFFFCCCC"/>
        </patternFill>
      </fill>
    </dxf>
    <dxf>
      <fill>
        <patternFill>
          <bgColor theme="5" tint="0.79998168889431442"/>
        </patternFill>
      </fill>
    </dxf>
    <dxf>
      <fill>
        <patternFill>
          <bgColor theme="5" tint="0.79998168889431442"/>
        </patternFill>
      </fill>
    </dxf>
    <dxf>
      <fill>
        <patternFill>
          <bgColor rgb="FFFFCCCC"/>
        </patternFill>
      </fill>
    </dxf>
    <dxf>
      <fill>
        <patternFill>
          <bgColor rgb="FFFFCCCC"/>
        </patternFill>
      </fill>
    </dxf>
    <dxf>
      <fill>
        <patternFill>
          <bgColor theme="5" tint="0.79998168889431442"/>
        </patternFill>
      </fill>
    </dxf>
    <dxf>
      <fill>
        <patternFill>
          <bgColor rgb="FFFFCCCC"/>
        </patternFill>
      </fill>
    </dxf>
    <dxf>
      <fill>
        <patternFill>
          <bgColor rgb="FFFFCCCC"/>
        </patternFill>
      </fill>
    </dxf>
    <dxf>
      <fill>
        <patternFill>
          <bgColor rgb="FFFFCCCC"/>
        </patternFill>
      </fill>
    </dxf>
    <dxf>
      <font>
        <color rgb="FF9C0006"/>
      </font>
      <fill>
        <patternFill>
          <bgColor rgb="FFFFC7CE"/>
        </patternFill>
      </fill>
    </dxf>
    <dxf>
      <fill>
        <patternFill>
          <bgColor rgb="FFFFCCCC"/>
        </patternFill>
      </fill>
    </dxf>
    <dxf>
      <font>
        <color rgb="FF9C0006"/>
      </font>
      <fill>
        <patternFill>
          <bgColor rgb="FFFFC7CE"/>
        </patternFill>
      </fill>
    </dxf>
    <dxf>
      <fill>
        <patternFill>
          <bgColor rgb="FFFFCCCC"/>
        </patternFill>
      </fill>
    </dxf>
    <dxf>
      <fill>
        <patternFill>
          <bgColor theme="5" tint="0.79998168889431442"/>
        </patternFill>
      </fill>
    </dxf>
    <dxf>
      <fill>
        <patternFill>
          <bgColor rgb="FFFFCCCC"/>
        </patternFill>
      </fill>
    </dxf>
    <dxf>
      <fill>
        <patternFill>
          <bgColor theme="5" tint="0.79998168889431442"/>
        </patternFill>
      </fill>
    </dxf>
    <dxf>
      <fill>
        <patternFill>
          <bgColor rgb="FFFFCCCC"/>
        </patternFill>
      </fill>
    </dxf>
    <dxf>
      <fill>
        <patternFill>
          <bgColor theme="5" tint="0.79998168889431442"/>
        </patternFill>
      </fill>
    </dxf>
    <dxf>
      <fill>
        <patternFill>
          <bgColor theme="5" tint="0.79998168889431442"/>
        </patternFill>
      </fill>
    </dxf>
    <dxf>
      <fill>
        <patternFill>
          <bgColor rgb="FFFFCCCC"/>
        </patternFill>
      </fill>
    </dxf>
    <dxf>
      <fill>
        <patternFill>
          <bgColor rgb="FFFFCCCC"/>
        </patternFill>
      </fill>
    </dxf>
    <dxf>
      <fill>
        <patternFill>
          <bgColor theme="5" tint="0.79998168889431442"/>
        </patternFill>
      </fill>
    </dxf>
    <dxf>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50800</xdr:colOff>
          <xdr:row>13</xdr:row>
          <xdr:rowOff>12700</xdr:rowOff>
        </xdr:from>
        <xdr:to>
          <xdr:col>3</xdr:col>
          <xdr:colOff>19050</xdr:colOff>
          <xdr:row>13</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en-US" sz="900" b="0" i="0" u="none" strike="noStrike" baseline="0">
                  <a:solidFill>
                    <a:srgbClr val="000000"/>
                  </a:solidFill>
                  <a:latin typeface="Malgun Gothic"/>
                  <a:ea typeface="Malgun Gothic"/>
                </a:rPr>
                <a:t>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13</xdr:row>
          <xdr:rowOff>19050</xdr:rowOff>
        </xdr:from>
        <xdr:to>
          <xdr:col>3</xdr:col>
          <xdr:colOff>1066800</xdr:colOff>
          <xdr:row>13</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en-US" sz="900" b="0" i="0" u="none" strike="noStrike" baseline="0">
                  <a:solidFill>
                    <a:srgbClr val="000000"/>
                  </a:solidFill>
                  <a:latin typeface="Malgun Gothic"/>
                  <a:ea typeface="Malgun Gothic"/>
                </a:rPr>
                <a:t>Distributor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13</xdr:row>
          <xdr:rowOff>19050</xdr:rowOff>
        </xdr:from>
        <xdr:to>
          <xdr:col>5</xdr:col>
          <xdr:colOff>412750</xdr:colOff>
          <xdr:row>13</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en-US" sz="900" b="0" i="0" u="none" strike="noStrike" baseline="0">
                  <a:solidFill>
                    <a:srgbClr val="000000"/>
                  </a:solidFill>
                  <a:latin typeface="Malgun Gothic"/>
                  <a:ea typeface="Malgun Gothic"/>
                </a:rPr>
                <a:t>Exclusive distributor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13</xdr:row>
          <xdr:rowOff>19050</xdr:rowOff>
        </xdr:from>
        <xdr:to>
          <xdr:col>6</xdr:col>
          <xdr:colOff>76200</xdr:colOff>
          <xdr:row>13</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en-US" sz="900" b="0" i="0" u="none" strike="noStrike" baseline="0">
                  <a:solidFill>
                    <a:srgbClr val="000000"/>
                  </a:solidFill>
                  <a:latin typeface="Malgun Gothic"/>
                  <a:ea typeface="Malgun Gothic"/>
                </a:rPr>
                <a:t>Importer</a:t>
              </a:r>
            </a:p>
          </xdr:txBody>
        </xdr:sp>
        <xdr:clientData/>
      </xdr:twoCellAnchor>
    </mc:Choice>
    <mc:Fallback/>
  </mc:AlternateContent>
  <xdr:twoCellAnchor editAs="oneCell">
    <xdr:from>
      <xdr:col>7</xdr:col>
      <xdr:colOff>171450</xdr:colOff>
      <xdr:row>1</xdr:row>
      <xdr:rowOff>212837</xdr:rowOff>
    </xdr:from>
    <xdr:to>
      <xdr:col>9</xdr:col>
      <xdr:colOff>352952</xdr:colOff>
      <xdr:row>4</xdr:row>
      <xdr:rowOff>59095</xdr:rowOff>
    </xdr:to>
    <xdr:pic>
      <xdr:nvPicPr>
        <xdr:cNvPr id="8" name="그림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1800" y="260462"/>
          <a:ext cx="1886477" cy="703508"/>
        </a:xfrm>
        <a:prstGeom prst="rect">
          <a:avLst/>
        </a:prstGeom>
      </xdr:spPr>
    </xdr:pic>
    <xdr:clientData/>
  </xdr:twoCellAnchor>
  <xdr:twoCellAnchor editAs="oneCell">
    <xdr:from>
      <xdr:col>7</xdr:col>
      <xdr:colOff>180975</xdr:colOff>
      <xdr:row>45</xdr:row>
      <xdr:rowOff>219075</xdr:rowOff>
    </xdr:from>
    <xdr:to>
      <xdr:col>9</xdr:col>
      <xdr:colOff>362477</xdr:colOff>
      <xdr:row>48</xdr:row>
      <xdr:rowOff>151058</xdr:rowOff>
    </xdr:to>
    <xdr:pic>
      <xdr:nvPicPr>
        <xdr:cNvPr id="9" name="그림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1325" y="11201400"/>
          <a:ext cx="1886477" cy="703508"/>
        </a:xfrm>
        <a:prstGeom prst="rect">
          <a:avLst/>
        </a:prstGeom>
      </xdr:spPr>
    </xdr:pic>
    <xdr:clientData/>
  </xdr:twoCellAnchor>
  <xdr:twoCellAnchor editAs="oneCell">
    <xdr:from>
      <xdr:col>7</xdr:col>
      <xdr:colOff>152400</xdr:colOff>
      <xdr:row>92</xdr:row>
      <xdr:rowOff>190500</xdr:rowOff>
    </xdr:from>
    <xdr:to>
      <xdr:col>9</xdr:col>
      <xdr:colOff>333902</xdr:colOff>
      <xdr:row>95</xdr:row>
      <xdr:rowOff>36758</xdr:rowOff>
    </xdr:to>
    <xdr:pic>
      <xdr:nvPicPr>
        <xdr:cNvPr id="10" name="그림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62750" y="22545675"/>
          <a:ext cx="1886477" cy="70350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184150</xdr:colOff>
          <xdr:row>162</xdr:row>
          <xdr:rowOff>19050</xdr:rowOff>
        </xdr:from>
        <xdr:to>
          <xdr:col>3</xdr:col>
          <xdr:colOff>869950</xdr:colOff>
          <xdr:row>163</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en-US" sz="900" b="0" i="0" u="none" strike="noStrike" baseline="0">
                  <a:solidFill>
                    <a:srgbClr val="000000"/>
                  </a:solidFill>
                  <a:latin typeface="Malgun Gothic"/>
                  <a:ea typeface="Malgun Gothic"/>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162</xdr:row>
          <xdr:rowOff>12700</xdr:rowOff>
        </xdr:from>
        <xdr:to>
          <xdr:col>6</xdr:col>
          <xdr:colOff>361950</xdr:colOff>
          <xdr:row>163</xdr:row>
          <xdr:rowOff>184150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en-US" sz="900" b="0" i="0" u="none" strike="noStrike" baseline="0">
                  <a:solidFill>
                    <a:srgbClr val="000000"/>
                  </a:solidFill>
                  <a:latin typeface="Malgun Gothic"/>
                  <a:ea typeface="Malgun Gothic"/>
                </a:rPr>
                <a:t> 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50800</xdr:colOff>
          <xdr:row>13</xdr:row>
          <xdr:rowOff>12700</xdr:rowOff>
        </xdr:from>
        <xdr:to>
          <xdr:col>3</xdr:col>
          <xdr:colOff>12700</xdr:colOff>
          <xdr:row>13</xdr:row>
          <xdr:rowOff>298450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en-US" sz="900" b="0" i="0" u="none" strike="noStrike" baseline="0">
                  <a:solidFill>
                    <a:srgbClr val="000000"/>
                  </a:solidFill>
                  <a:latin typeface="Malgun Gothic"/>
                  <a:ea typeface="Malgun Gothic"/>
                </a:rPr>
                <a:t>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13</xdr:row>
          <xdr:rowOff>19050</xdr:rowOff>
        </xdr:from>
        <xdr:to>
          <xdr:col>3</xdr:col>
          <xdr:colOff>1060450</xdr:colOff>
          <xdr:row>13</xdr:row>
          <xdr:rowOff>298450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en-US" sz="900" b="0" i="0" u="none" strike="noStrike" baseline="0">
                  <a:solidFill>
                    <a:srgbClr val="000000"/>
                  </a:solidFill>
                  <a:latin typeface="Malgun Gothic"/>
                  <a:ea typeface="Malgun Gothic"/>
                </a:rPr>
                <a:t>Distributor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13</xdr:row>
          <xdr:rowOff>19050</xdr:rowOff>
        </xdr:from>
        <xdr:to>
          <xdr:col>5</xdr:col>
          <xdr:colOff>419100</xdr:colOff>
          <xdr:row>13</xdr:row>
          <xdr:rowOff>298450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en-US" sz="900" b="0" i="0" u="none" strike="noStrike" baseline="0">
                  <a:solidFill>
                    <a:srgbClr val="000000"/>
                  </a:solidFill>
                  <a:latin typeface="Malgun Gothic"/>
                  <a:ea typeface="Malgun Gothic"/>
                </a:rPr>
                <a:t>Exclusive distributor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13</xdr:row>
          <xdr:rowOff>19050</xdr:rowOff>
        </xdr:from>
        <xdr:to>
          <xdr:col>6</xdr:col>
          <xdr:colOff>76200</xdr:colOff>
          <xdr:row>13</xdr:row>
          <xdr:rowOff>304800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en-US" sz="900" b="0" i="0" u="none" strike="noStrike" baseline="0">
                  <a:solidFill>
                    <a:srgbClr val="000000"/>
                  </a:solidFill>
                  <a:latin typeface="Malgun Gothic"/>
                  <a:ea typeface="Malgun Gothic"/>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313</xdr:row>
          <xdr:rowOff>203200</xdr:rowOff>
        </xdr:from>
        <xdr:to>
          <xdr:col>7</xdr:col>
          <xdr:colOff>38100</xdr:colOff>
          <xdr:row>315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en-US" sz="900" b="0" i="0" u="none" strike="noStrike" baseline="0">
                  <a:solidFill>
                    <a:srgbClr val="000000"/>
                  </a:solidFill>
                  <a:latin typeface="Malgun Gothic"/>
                  <a:ea typeface="Malgun Gothic"/>
                </a:rPr>
                <a:t>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313</xdr:row>
          <xdr:rowOff>203200</xdr:rowOff>
        </xdr:from>
        <xdr:to>
          <xdr:col>8</xdr:col>
          <xdr:colOff>571500</xdr:colOff>
          <xdr:row>315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en-US" sz="900" b="0" i="0" u="none" strike="noStrike" baseline="0">
                  <a:solidFill>
                    <a:srgbClr val="000000"/>
                  </a:solidFill>
                  <a:latin typeface="Malgun Gothic"/>
                  <a:ea typeface="Malgun Gothic"/>
                </a:rPr>
                <a:t>아니오</a:t>
              </a:r>
            </a:p>
          </xdr:txBody>
        </xdr:sp>
        <xdr:clientData/>
      </xdr:twoCellAnchor>
    </mc:Choice>
    <mc:Fallback/>
  </mc:AlternateContent>
  <xdr:twoCellAnchor editAs="oneCell">
    <xdr:from>
      <xdr:col>7</xdr:col>
      <xdr:colOff>171450</xdr:colOff>
      <xdr:row>1</xdr:row>
      <xdr:rowOff>212837</xdr:rowOff>
    </xdr:from>
    <xdr:to>
      <xdr:col>9</xdr:col>
      <xdr:colOff>352952</xdr:colOff>
      <xdr:row>4</xdr:row>
      <xdr:rowOff>59095</xdr:rowOff>
    </xdr:to>
    <xdr:pic>
      <xdr:nvPicPr>
        <xdr:cNvPr id="8" name="그림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1800" y="260462"/>
          <a:ext cx="1886477" cy="703508"/>
        </a:xfrm>
        <a:prstGeom prst="rect">
          <a:avLst/>
        </a:prstGeom>
      </xdr:spPr>
    </xdr:pic>
    <xdr:clientData/>
  </xdr:twoCellAnchor>
  <xdr:twoCellAnchor editAs="oneCell">
    <xdr:from>
      <xdr:col>7</xdr:col>
      <xdr:colOff>180975</xdr:colOff>
      <xdr:row>45</xdr:row>
      <xdr:rowOff>219075</xdr:rowOff>
    </xdr:from>
    <xdr:to>
      <xdr:col>9</xdr:col>
      <xdr:colOff>362477</xdr:colOff>
      <xdr:row>48</xdr:row>
      <xdr:rowOff>151058</xdr:rowOff>
    </xdr:to>
    <xdr:pic>
      <xdr:nvPicPr>
        <xdr:cNvPr id="9" name="그림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91325" y="11201400"/>
          <a:ext cx="1886477" cy="703508"/>
        </a:xfrm>
        <a:prstGeom prst="rect">
          <a:avLst/>
        </a:prstGeom>
      </xdr:spPr>
    </xdr:pic>
    <xdr:clientData/>
  </xdr:twoCellAnchor>
  <xdr:twoCellAnchor editAs="oneCell">
    <xdr:from>
      <xdr:col>7</xdr:col>
      <xdr:colOff>152400</xdr:colOff>
      <xdr:row>103</xdr:row>
      <xdr:rowOff>190500</xdr:rowOff>
    </xdr:from>
    <xdr:to>
      <xdr:col>9</xdr:col>
      <xdr:colOff>333902</xdr:colOff>
      <xdr:row>106</xdr:row>
      <xdr:rowOff>36758</xdr:rowOff>
    </xdr:to>
    <xdr:pic>
      <xdr:nvPicPr>
        <xdr:cNvPr id="10" name="그림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62750" y="24603075"/>
          <a:ext cx="1886477" cy="703508"/>
        </a:xfrm>
        <a:prstGeom prst="rect">
          <a:avLst/>
        </a:prstGeom>
      </xdr:spPr>
    </xdr:pic>
    <xdr:clientData/>
  </xdr:twoCellAnchor>
  <xdr:twoCellAnchor editAs="oneCell">
    <xdr:from>
      <xdr:col>7</xdr:col>
      <xdr:colOff>152400</xdr:colOff>
      <xdr:row>162</xdr:row>
      <xdr:rowOff>228600</xdr:rowOff>
    </xdr:from>
    <xdr:to>
      <xdr:col>9</xdr:col>
      <xdr:colOff>333902</xdr:colOff>
      <xdr:row>165</xdr:row>
      <xdr:rowOff>74858</xdr:rowOff>
    </xdr:to>
    <xdr:pic>
      <xdr:nvPicPr>
        <xdr:cNvPr id="11" name="그림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62750" y="38185725"/>
          <a:ext cx="1886477" cy="703508"/>
        </a:xfrm>
        <a:prstGeom prst="rect">
          <a:avLst/>
        </a:prstGeom>
      </xdr:spPr>
    </xdr:pic>
    <xdr:clientData/>
  </xdr:twoCellAnchor>
  <xdr:twoCellAnchor editAs="oneCell">
    <xdr:from>
      <xdr:col>7</xdr:col>
      <xdr:colOff>200025</xdr:colOff>
      <xdr:row>220</xdr:row>
      <xdr:rowOff>219075</xdr:rowOff>
    </xdr:from>
    <xdr:to>
      <xdr:col>9</xdr:col>
      <xdr:colOff>381527</xdr:colOff>
      <xdr:row>223</xdr:row>
      <xdr:rowOff>65333</xdr:rowOff>
    </xdr:to>
    <xdr:pic>
      <xdr:nvPicPr>
        <xdr:cNvPr id="12" name="그림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0375" y="51644550"/>
          <a:ext cx="1886477" cy="703508"/>
        </a:xfrm>
        <a:prstGeom prst="rect">
          <a:avLst/>
        </a:prstGeom>
      </xdr:spPr>
    </xdr:pic>
    <xdr:clientData/>
  </xdr:twoCellAnchor>
  <xdr:twoCellAnchor editAs="oneCell">
    <xdr:from>
      <xdr:col>7</xdr:col>
      <xdr:colOff>190500</xdr:colOff>
      <xdr:row>280</xdr:row>
      <xdr:rowOff>228600</xdr:rowOff>
    </xdr:from>
    <xdr:to>
      <xdr:col>9</xdr:col>
      <xdr:colOff>372002</xdr:colOff>
      <xdr:row>283</xdr:row>
      <xdr:rowOff>74858</xdr:rowOff>
    </xdr:to>
    <xdr:pic>
      <xdr:nvPicPr>
        <xdr:cNvPr id="13" name="그림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0850" y="65522475"/>
          <a:ext cx="1886477" cy="703508"/>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overseas.segefairs@gmail.com" TargetMode="External"/><Relationship Id="rId6" Type="http://schemas.openxmlformats.org/officeDocument/2006/relationships/ctrlProp" Target="../ctrlProps/ctrlProp2.xml"/><Relationship Id="rId11" Type="http://schemas.openxmlformats.org/officeDocument/2006/relationships/comments" Target="../comments1.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2.xml"/><Relationship Id="rId7" Type="http://schemas.openxmlformats.org/officeDocument/2006/relationships/ctrlProp" Target="../ctrlProps/ctrlProp9.xml"/><Relationship Id="rId2" Type="http://schemas.openxmlformats.org/officeDocument/2006/relationships/printerSettings" Target="../printerSettings/printerSettings2.bin"/><Relationship Id="rId1" Type="http://schemas.openxmlformats.org/officeDocument/2006/relationships/hyperlink" Target="mailto:overseas.segefairs@gmail.com" TargetMode="External"/><Relationship Id="rId6" Type="http://schemas.openxmlformats.org/officeDocument/2006/relationships/ctrlProp" Target="../ctrlProps/ctrlProp8.xml"/><Relationship Id="rId11" Type="http://schemas.openxmlformats.org/officeDocument/2006/relationships/comments" Target="../comments2.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Z176"/>
  <sheetViews>
    <sheetView showGridLines="0" tabSelected="1" view="pageBreakPreview" zoomScaleNormal="60" zoomScaleSheetLayoutView="100" workbookViewId="0">
      <selection activeCell="U72" sqref="U72"/>
    </sheetView>
  </sheetViews>
  <sheetFormatPr defaultColWidth="11.453125" defaultRowHeight="14.5"/>
  <cols>
    <col min="1" max="1" width="3.26953125" style="1" customWidth="1"/>
    <col min="2" max="2" width="13" style="1" customWidth="1"/>
    <col min="3" max="3" width="14" style="1" customWidth="1"/>
    <col min="4" max="4" width="14.08984375" style="1" customWidth="1"/>
    <col min="5" max="5" width="14" style="1" customWidth="1"/>
    <col min="6" max="6" width="15.7265625" style="1" customWidth="1"/>
    <col min="7" max="7" width="12.6328125" style="1" customWidth="1"/>
    <col min="8" max="8" width="11.453125" style="1"/>
    <col min="9" max="9" width="10.90625" style="1" bestFit="1" customWidth="1"/>
    <col min="10" max="10" width="6.36328125" style="1" customWidth="1"/>
    <col min="11" max="11" width="11.08984375" style="1" customWidth="1"/>
    <col min="12" max="12" width="21.36328125" style="1" hidden="1" customWidth="1"/>
    <col min="13" max="13" width="19.7265625" style="1" hidden="1" customWidth="1"/>
    <col min="14" max="14" width="22.26953125" style="1" hidden="1" customWidth="1"/>
    <col min="15" max="15" width="21.7265625" style="1" hidden="1" customWidth="1"/>
    <col min="16" max="16" width="24.6328125" style="1" hidden="1" customWidth="1"/>
    <col min="17" max="17" width="22.7265625" style="1" hidden="1" customWidth="1"/>
    <col min="18" max="18" width="16.6328125" style="1" hidden="1" customWidth="1"/>
    <col min="19" max="19" width="11.453125" style="1" hidden="1" customWidth="1"/>
    <col min="20" max="20" width="0" style="1" hidden="1" customWidth="1"/>
    <col min="21" max="16384" width="11.453125" style="1"/>
  </cols>
  <sheetData>
    <row r="1" spans="1:13" ht="3.75" customHeight="1"/>
    <row r="2" spans="1:13" ht="22.5" customHeight="1">
      <c r="B2" s="169" t="s">
        <v>0</v>
      </c>
      <c r="C2" s="169"/>
      <c r="D2" s="169"/>
      <c r="E2" s="169"/>
      <c r="F2" s="169"/>
      <c r="G2" s="169"/>
      <c r="J2" s="2"/>
    </row>
    <row r="3" spans="1:13" ht="22.5" customHeight="1">
      <c r="A3" s="3"/>
      <c r="B3" s="169"/>
      <c r="C3" s="169"/>
      <c r="D3" s="169"/>
      <c r="E3" s="169"/>
      <c r="F3" s="169"/>
      <c r="G3" s="169"/>
      <c r="J3" s="2"/>
    </row>
    <row r="4" spans="1:13" ht="22.5" customHeight="1">
      <c r="A4" s="3"/>
      <c r="B4" s="169"/>
      <c r="C4" s="169"/>
      <c r="D4" s="169"/>
      <c r="E4" s="169"/>
      <c r="F4" s="169"/>
      <c r="G4" s="169"/>
      <c r="J4" s="2"/>
    </row>
    <row r="5" spans="1:13" ht="20.25" customHeight="1" thickBot="1">
      <c r="A5" s="4"/>
      <c r="B5" s="5" t="s">
        <v>128</v>
      </c>
      <c r="C5" s="4"/>
      <c r="D5" s="4"/>
      <c r="E5" s="4"/>
      <c r="F5" s="4"/>
      <c r="G5" s="6"/>
      <c r="H5" s="6"/>
      <c r="I5" s="6"/>
      <c r="J5" s="6"/>
    </row>
    <row r="6" spans="1:13" ht="6" customHeight="1" thickTop="1">
      <c r="B6" s="7"/>
      <c r="C6" s="8"/>
      <c r="D6" s="8"/>
      <c r="E6" s="9"/>
      <c r="F6" s="8"/>
      <c r="G6" s="8"/>
      <c r="H6" s="8"/>
      <c r="I6" s="8"/>
    </row>
    <row r="7" spans="1:13">
      <c r="B7" s="170"/>
      <c r="C7" s="170"/>
      <c r="D7" s="170"/>
      <c r="E7" s="170"/>
      <c r="F7" s="170"/>
      <c r="G7" s="170"/>
      <c r="H7" s="170"/>
      <c r="I7" s="170"/>
    </row>
    <row r="8" spans="1:13" ht="18.5">
      <c r="B8" s="10" t="s">
        <v>1</v>
      </c>
      <c r="C8" s="11" t="s">
        <v>127</v>
      </c>
      <c r="D8" s="12"/>
      <c r="E8" s="12"/>
      <c r="F8" s="12"/>
      <c r="G8" s="12"/>
      <c r="H8" s="12"/>
      <c r="I8" s="12"/>
      <c r="J8" s="12"/>
      <c r="K8" s="12"/>
    </row>
    <row r="9" spans="1:13" ht="10.5" customHeight="1">
      <c r="C9" s="13"/>
      <c r="D9" s="13"/>
      <c r="E9" s="13"/>
      <c r="F9" s="13"/>
      <c r="G9" s="13"/>
      <c r="H9" s="13"/>
      <c r="I9" s="13"/>
      <c r="J9" s="13"/>
      <c r="K9" s="13"/>
    </row>
    <row r="10" spans="1:13" ht="18.75" customHeight="1">
      <c r="B10" s="13" t="s">
        <v>2</v>
      </c>
      <c r="G10" s="14" t="s">
        <v>130</v>
      </c>
      <c r="I10" s="15"/>
    </row>
    <row r="11" spans="1:13" ht="23.25" customHeight="1">
      <c r="B11" s="16" t="s">
        <v>3</v>
      </c>
      <c r="C11" s="171"/>
      <c r="D11" s="172"/>
      <c r="E11" s="16" t="s">
        <v>4</v>
      </c>
      <c r="F11" s="17"/>
      <c r="G11" s="16" t="s">
        <v>5</v>
      </c>
      <c r="H11" s="171"/>
      <c r="I11" s="172"/>
    </row>
    <row r="12" spans="1:13" ht="23.25" customHeight="1">
      <c r="B12" s="16" t="s">
        <v>6</v>
      </c>
      <c r="C12" s="161"/>
      <c r="D12" s="162"/>
      <c r="E12" s="162"/>
      <c r="F12" s="162"/>
      <c r="G12" s="162"/>
      <c r="H12" s="162"/>
      <c r="I12" s="163"/>
      <c r="L12" s="2"/>
      <c r="M12" s="18"/>
    </row>
    <row r="13" spans="1:13" ht="23.25" customHeight="1">
      <c r="B13" s="16" t="s">
        <v>7</v>
      </c>
      <c r="C13" s="161"/>
      <c r="D13" s="162"/>
      <c r="E13" s="16" t="s">
        <v>8</v>
      </c>
      <c r="F13" s="162"/>
      <c r="G13" s="162"/>
      <c r="H13" s="162"/>
      <c r="I13" s="163"/>
      <c r="J13" s="19"/>
      <c r="K13" s="2"/>
    </row>
    <row r="14" spans="1:13" ht="26.25" customHeight="1">
      <c r="B14" s="16" t="s">
        <v>9</v>
      </c>
      <c r="C14" s="20" t="s">
        <v>10</v>
      </c>
      <c r="D14" s="21"/>
      <c r="E14" s="21"/>
      <c r="F14" s="21"/>
      <c r="G14" s="21"/>
      <c r="H14" s="21"/>
      <c r="I14" s="22" t="s">
        <v>11</v>
      </c>
      <c r="J14" s="23"/>
      <c r="K14" s="23"/>
    </row>
    <row r="15" spans="1:13" ht="10.5" customHeight="1">
      <c r="C15" s="13"/>
      <c r="D15" s="13"/>
      <c r="E15" s="13"/>
      <c r="F15" s="13"/>
      <c r="G15" s="13"/>
      <c r="H15" s="13"/>
      <c r="I15" s="13"/>
      <c r="J15" s="13"/>
      <c r="K15" s="13"/>
    </row>
    <row r="16" spans="1:13" ht="18.75" customHeight="1">
      <c r="B16" s="13" t="s">
        <v>12</v>
      </c>
      <c r="I16" s="15"/>
    </row>
    <row r="17" spans="2:18" ht="23.25" customHeight="1">
      <c r="B17" s="16" t="s">
        <v>13</v>
      </c>
      <c r="C17" s="161"/>
      <c r="D17" s="162"/>
      <c r="E17" s="16" t="s">
        <v>14</v>
      </c>
      <c r="F17" s="161"/>
      <c r="G17" s="162"/>
      <c r="H17" s="162"/>
      <c r="I17" s="163"/>
      <c r="L17" s="24" t="s">
        <v>15</v>
      </c>
      <c r="M17" s="25" t="b">
        <v>0</v>
      </c>
    </row>
    <row r="18" spans="2:18" ht="23.25" customHeight="1">
      <c r="B18" s="16" t="s">
        <v>16</v>
      </c>
      <c r="C18" s="161"/>
      <c r="D18" s="162"/>
      <c r="E18" s="16" t="s">
        <v>17</v>
      </c>
      <c r="F18" s="161"/>
      <c r="G18" s="162"/>
      <c r="H18" s="162"/>
      <c r="I18" s="163"/>
      <c r="L18" s="2"/>
      <c r="M18" s="18"/>
    </row>
    <row r="19" spans="2:18">
      <c r="J19" s="2"/>
      <c r="K19" s="2"/>
      <c r="R19" s="26">
        <f>(12*470)*1.05*1450</f>
        <v>8586900</v>
      </c>
    </row>
    <row r="20" spans="2:18" ht="16" thickBot="1">
      <c r="B20" s="27" t="s">
        <v>18</v>
      </c>
      <c r="L20" s="28"/>
      <c r="M20" s="28"/>
      <c r="N20" s="28"/>
      <c r="O20" s="28"/>
      <c r="P20" s="28"/>
      <c r="Q20" s="28"/>
    </row>
    <row r="21" spans="2:18" ht="38.25" customHeight="1" thickBot="1">
      <c r="B21" s="164" t="s">
        <v>19</v>
      </c>
      <c r="C21" s="165"/>
      <c r="D21" s="166"/>
      <c r="E21" s="29" t="s">
        <v>20</v>
      </c>
      <c r="F21" s="167" t="s">
        <v>21</v>
      </c>
      <c r="G21" s="166"/>
      <c r="H21" s="167" t="s">
        <v>22</v>
      </c>
      <c r="I21" s="168"/>
      <c r="L21" s="30" t="s">
        <v>23</v>
      </c>
      <c r="M21" s="30" t="s">
        <v>24</v>
      </c>
      <c r="N21" s="30" t="s">
        <v>25</v>
      </c>
      <c r="O21" s="30" t="s">
        <v>26</v>
      </c>
      <c r="P21" s="30" t="s">
        <v>27</v>
      </c>
      <c r="Q21" s="30"/>
    </row>
    <row r="22" spans="2:18" ht="21" customHeight="1">
      <c r="B22" s="139" t="s">
        <v>28</v>
      </c>
      <c r="C22" s="142" t="s">
        <v>29</v>
      </c>
      <c r="D22" s="143"/>
      <c r="E22" s="31">
        <v>3100</v>
      </c>
      <c r="F22" s="32"/>
      <c r="G22" s="33" t="s">
        <v>30</v>
      </c>
      <c r="H22" s="144">
        <f>IF(F22=1,"from 2booths",E22*F22)</f>
        <v>0</v>
      </c>
      <c r="I22" s="145"/>
      <c r="J22" s="34">
        <v>5000000</v>
      </c>
      <c r="L22" s="30" t="s">
        <v>31</v>
      </c>
      <c r="M22" s="35" t="b">
        <v>1</v>
      </c>
      <c r="N22" s="36">
        <v>-300000</v>
      </c>
      <c r="O22" s="30" t="s">
        <v>32</v>
      </c>
      <c r="P22" s="30" t="b">
        <v>0</v>
      </c>
      <c r="Q22" s="36">
        <v>-200000</v>
      </c>
    </row>
    <row r="23" spans="2:18" ht="21" customHeight="1">
      <c r="B23" s="140"/>
      <c r="C23" s="146" t="s">
        <v>33</v>
      </c>
      <c r="D23" s="147"/>
      <c r="E23" s="37">
        <v>3400</v>
      </c>
      <c r="F23" s="38"/>
      <c r="G23" s="39" t="s">
        <v>34</v>
      </c>
      <c r="H23" s="148">
        <f>F23*E23</f>
        <v>0</v>
      </c>
      <c r="I23" s="149"/>
      <c r="J23" s="34"/>
      <c r="L23" s="30"/>
      <c r="M23" s="35"/>
      <c r="N23" s="36"/>
      <c r="O23" s="30"/>
      <c r="P23" s="30"/>
      <c r="Q23" s="36"/>
    </row>
    <row r="24" spans="2:18" ht="21" customHeight="1">
      <c r="B24" s="141"/>
      <c r="C24" s="150" t="s">
        <v>35</v>
      </c>
      <c r="D24" s="151"/>
      <c r="E24" s="40">
        <v>4600</v>
      </c>
      <c r="F24" s="41"/>
      <c r="G24" s="42" t="s">
        <v>34</v>
      </c>
      <c r="H24" s="152">
        <f>F24*E24</f>
        <v>0</v>
      </c>
      <c r="I24" s="153"/>
      <c r="J24" s="34"/>
      <c r="L24" s="30"/>
      <c r="M24" s="35"/>
      <c r="N24" s="36"/>
      <c r="O24" s="30"/>
      <c r="P24" s="30"/>
      <c r="Q24" s="36"/>
    </row>
    <row r="25" spans="2:18" ht="15.75" customHeight="1">
      <c r="L25" s="28"/>
      <c r="M25" s="28"/>
      <c r="N25" s="28"/>
      <c r="O25" s="28"/>
      <c r="P25" s="28"/>
      <c r="Q25" s="28"/>
    </row>
    <row r="26" spans="2:18" ht="15.5">
      <c r="B26" s="27" t="s">
        <v>36</v>
      </c>
      <c r="L26" s="28" t="s">
        <v>37</v>
      </c>
      <c r="M26" s="28"/>
      <c r="N26" s="28"/>
      <c r="O26" s="28"/>
      <c r="P26" s="28"/>
      <c r="Q26" s="28"/>
    </row>
    <row r="27" spans="2:18" s="47" customFormat="1" ht="21" customHeight="1">
      <c r="B27" s="43" t="s">
        <v>38</v>
      </c>
      <c r="C27" s="44"/>
      <c r="D27" s="44"/>
      <c r="E27" s="44"/>
      <c r="F27" s="45" t="s">
        <v>135</v>
      </c>
      <c r="G27" s="46" t="s">
        <v>43</v>
      </c>
      <c r="H27" s="154">
        <f>IF(G27=$L$29,SUM(F22:F24)*-300,0)</f>
        <v>0</v>
      </c>
      <c r="I27" s="155"/>
      <c r="L27" s="47" t="s">
        <v>40</v>
      </c>
      <c r="O27" s="28"/>
      <c r="P27" s="28"/>
      <c r="Q27" s="28"/>
    </row>
    <row r="28" spans="2:18" s="47" customFormat="1" ht="21" customHeight="1">
      <c r="B28" s="48" t="s">
        <v>41</v>
      </c>
      <c r="C28" s="44"/>
      <c r="D28" s="44"/>
      <c r="E28" s="44"/>
      <c r="F28" s="49" t="s">
        <v>42</v>
      </c>
      <c r="G28" s="46" t="s">
        <v>43</v>
      </c>
      <c r="H28" s="156">
        <f>COUNTIF($G$28,$L$29)*-100</f>
        <v>0</v>
      </c>
      <c r="I28" s="157"/>
      <c r="L28" s="28" t="s">
        <v>131</v>
      </c>
      <c r="O28" s="28"/>
      <c r="P28" s="28"/>
      <c r="Q28" s="28"/>
    </row>
    <row r="29" spans="2:18" ht="18.75" customHeight="1">
      <c r="B29" s="158"/>
      <c r="C29" s="158"/>
      <c r="D29" s="158"/>
      <c r="E29" s="158"/>
      <c r="F29" s="158"/>
      <c r="G29" s="50"/>
      <c r="H29" s="51"/>
      <c r="I29" s="51"/>
      <c r="L29" s="47" t="s">
        <v>44</v>
      </c>
      <c r="M29" s="47"/>
      <c r="N29" s="47"/>
      <c r="O29" s="47"/>
      <c r="P29" s="47"/>
      <c r="Q29" s="47"/>
    </row>
    <row r="30" spans="2:18" ht="18.75" customHeight="1" thickBot="1">
      <c r="C30" s="52"/>
      <c r="D30" s="52"/>
      <c r="E30" s="52"/>
      <c r="F30" s="52"/>
      <c r="M30" s="47"/>
      <c r="N30" s="47"/>
      <c r="O30" s="47"/>
      <c r="P30" s="47"/>
      <c r="Q30" s="47"/>
    </row>
    <row r="31" spans="2:18" ht="18.75" customHeight="1">
      <c r="B31" s="53" t="s">
        <v>45</v>
      </c>
      <c r="C31" s="54" t="s">
        <v>136</v>
      </c>
      <c r="D31" s="55"/>
      <c r="E31" s="56"/>
      <c r="G31" s="57" t="s">
        <v>47</v>
      </c>
      <c r="H31" s="159">
        <f>SUM(H22:I24)</f>
        <v>0</v>
      </c>
      <c r="I31" s="159"/>
      <c r="L31" s="28"/>
      <c r="M31" s="47"/>
      <c r="N31" s="47"/>
      <c r="O31" s="47"/>
      <c r="P31" s="47"/>
      <c r="Q31" s="47"/>
    </row>
    <row r="32" spans="2:18" ht="18.75" customHeight="1">
      <c r="B32" s="58" t="s">
        <v>48</v>
      </c>
      <c r="C32" s="59" t="s">
        <v>49</v>
      </c>
      <c r="D32" s="60"/>
      <c r="E32" s="61"/>
      <c r="G32" s="57" t="s">
        <v>50</v>
      </c>
      <c r="H32" s="160">
        <f>SUM(H27:I28)</f>
        <v>0</v>
      </c>
      <c r="I32" s="160"/>
      <c r="L32" s="28"/>
      <c r="M32" s="47"/>
      <c r="N32" s="47"/>
      <c r="O32" s="47"/>
      <c r="P32" s="47"/>
      <c r="Q32" s="47"/>
    </row>
    <row r="33" spans="1:17" ht="19.5" customHeight="1" thickBot="1">
      <c r="B33" s="62" t="s">
        <v>51</v>
      </c>
      <c r="C33" s="63" t="s">
        <v>137</v>
      </c>
      <c r="D33" s="64"/>
      <c r="E33" s="65"/>
      <c r="G33" s="57" t="s">
        <v>52</v>
      </c>
      <c r="H33" s="138">
        <f>H31+H32</f>
        <v>0</v>
      </c>
      <c r="I33" s="138"/>
      <c r="L33" s="28"/>
      <c r="M33" s="66" t="b">
        <v>0</v>
      </c>
      <c r="N33" s="67">
        <v>-300000</v>
      </c>
      <c r="O33" s="47"/>
      <c r="P33" s="47"/>
      <c r="Q33" s="47"/>
    </row>
    <row r="34" spans="1:17" ht="19.5" customHeight="1">
      <c r="A34" s="2"/>
      <c r="B34" s="68" t="s">
        <v>54</v>
      </c>
      <c r="C34" s="69"/>
      <c r="D34" s="69"/>
      <c r="E34" s="69"/>
      <c r="I34" s="70"/>
      <c r="L34" s="28" t="s">
        <v>53</v>
      </c>
      <c r="M34" s="28"/>
      <c r="N34" s="28"/>
      <c r="O34" s="28"/>
      <c r="P34" s="28"/>
      <c r="Q34" s="28"/>
    </row>
    <row r="35" spans="1:17" ht="19.5" customHeight="1">
      <c r="B35" s="68" t="s">
        <v>55</v>
      </c>
      <c r="E35" s="52"/>
      <c r="G35" s="71"/>
      <c r="H35" s="71"/>
      <c r="I35" s="71"/>
      <c r="L35" s="28"/>
      <c r="M35" s="66" t="b">
        <v>0</v>
      </c>
      <c r="N35" s="72">
        <v>-200000</v>
      </c>
      <c r="O35" s="28"/>
      <c r="P35" s="28"/>
      <c r="Q35" s="28"/>
    </row>
    <row r="36" spans="1:17" ht="26.25" customHeight="1">
      <c r="E36" s="73"/>
      <c r="L36" s="28" t="s">
        <v>56</v>
      </c>
      <c r="M36" s="47"/>
      <c r="N36" s="47"/>
      <c r="O36" s="47"/>
      <c r="P36" s="47"/>
      <c r="Q36" s="47"/>
    </row>
    <row r="37" spans="1:17" ht="26.25" customHeight="1" thickBot="1">
      <c r="B37" s="74"/>
      <c r="C37" s="75"/>
      <c r="D37" s="75"/>
      <c r="E37" s="75"/>
      <c r="F37" s="76"/>
      <c r="G37" s="77" t="s">
        <v>57</v>
      </c>
      <c r="H37" s="76"/>
      <c r="I37" s="77" t="s">
        <v>129</v>
      </c>
      <c r="L37" s="47"/>
    </row>
    <row r="38" spans="1:17" ht="15.5">
      <c r="B38" s="118" t="s">
        <v>138</v>
      </c>
      <c r="C38" s="119"/>
      <c r="D38" s="120"/>
    </row>
    <row r="39" spans="1:17" ht="16" thickBot="1">
      <c r="B39" s="121" t="s">
        <v>139</v>
      </c>
      <c r="C39" s="122"/>
      <c r="D39" s="123"/>
      <c r="F39" s="57" t="s">
        <v>58</v>
      </c>
      <c r="G39" s="111">
        <f>$C$12</f>
        <v>0</v>
      </c>
      <c r="H39" s="111"/>
    </row>
    <row r="40" spans="1:17" ht="16.5" customHeight="1">
      <c r="B40" s="124" t="s">
        <v>140</v>
      </c>
      <c r="C40" s="124"/>
      <c r="D40" s="124"/>
    </row>
    <row r="41" spans="1:17" ht="15.75" customHeight="1">
      <c r="B41" s="125"/>
      <c r="C41" s="125"/>
      <c r="D41" s="125"/>
      <c r="F41" s="78" t="s">
        <v>60</v>
      </c>
      <c r="G41" s="126"/>
      <c r="H41" s="126"/>
    </row>
    <row r="42" spans="1:17" s="2" customFormat="1" ht="15" thickBot="1">
      <c r="B42" s="125"/>
      <c r="C42" s="125"/>
      <c r="D42" s="125"/>
      <c r="F42" s="57"/>
      <c r="G42" s="109"/>
      <c r="H42" s="109"/>
      <c r="L42" s="1"/>
    </row>
    <row r="43" spans="1:17" s="2" customFormat="1" ht="15" thickBot="1">
      <c r="B43" s="125"/>
      <c r="C43" s="125"/>
      <c r="D43" s="125"/>
      <c r="F43" s="79" t="s">
        <v>61</v>
      </c>
      <c r="G43" s="110"/>
      <c r="H43" s="110"/>
      <c r="I43" s="108"/>
    </row>
    <row r="44" spans="1:17" s="2" customFormat="1" ht="15.75" customHeight="1">
      <c r="B44" s="125"/>
      <c r="C44" s="125"/>
      <c r="D44" s="125"/>
      <c r="F44" s="57"/>
      <c r="G44" s="109"/>
      <c r="H44" s="109"/>
      <c r="I44" s="80"/>
    </row>
    <row r="45" spans="1:17">
      <c r="L45" s="2"/>
    </row>
    <row r="46" spans="1:17" ht="22.5" customHeight="1">
      <c r="A46" s="81"/>
      <c r="B46" s="127" t="s">
        <v>141</v>
      </c>
      <c r="C46" s="127"/>
      <c r="D46" s="127"/>
      <c r="E46" s="127"/>
      <c r="F46" s="127"/>
      <c r="G46" s="127"/>
      <c r="H46" s="82"/>
      <c r="I46" s="82"/>
      <c r="J46" s="83"/>
    </row>
    <row r="47" spans="1:17" ht="15.75" customHeight="1">
      <c r="A47" s="84"/>
      <c r="B47" s="128"/>
      <c r="C47" s="128"/>
      <c r="D47" s="128"/>
      <c r="E47" s="128"/>
      <c r="F47" s="128"/>
      <c r="G47" s="128"/>
      <c r="H47" s="2"/>
      <c r="I47" s="2"/>
      <c r="J47" s="85"/>
    </row>
    <row r="48" spans="1:17" ht="22.5" customHeight="1">
      <c r="A48" s="84"/>
      <c r="B48" s="128"/>
      <c r="C48" s="128"/>
      <c r="D48" s="128"/>
      <c r="E48" s="128"/>
      <c r="F48" s="128"/>
      <c r="G48" s="128"/>
      <c r="H48" s="2"/>
      <c r="I48" s="2"/>
      <c r="J48" s="85"/>
    </row>
    <row r="49" spans="1:10" ht="27" customHeight="1" thickBot="1">
      <c r="A49" s="86"/>
      <c r="B49" s="87" t="str">
        <f>$B$5</f>
        <v>5.06.2025 - 8.06.2025, Vietnam Hochiminh, SECC, HALL A</v>
      </c>
      <c r="C49" s="4"/>
      <c r="D49" s="4"/>
      <c r="E49" s="4"/>
      <c r="F49" s="4"/>
      <c r="G49" s="88"/>
      <c r="H49" s="6"/>
      <c r="I49" s="6"/>
      <c r="J49" s="89"/>
    </row>
    <row r="50" spans="1:10" ht="16.5" customHeight="1" thickTop="1">
      <c r="A50" s="129" t="s">
        <v>143</v>
      </c>
      <c r="B50" s="130"/>
      <c r="C50" s="130"/>
      <c r="D50" s="130"/>
      <c r="E50" s="130"/>
      <c r="F50" s="130"/>
      <c r="G50" s="130"/>
      <c r="H50" s="130"/>
      <c r="I50" s="130"/>
      <c r="J50" s="131"/>
    </row>
    <row r="51" spans="1:10" ht="16.5" customHeight="1">
      <c r="A51" s="132"/>
      <c r="B51" s="133"/>
      <c r="C51" s="133"/>
      <c r="D51" s="133"/>
      <c r="E51" s="133"/>
      <c r="F51" s="133"/>
      <c r="G51" s="133"/>
      <c r="H51" s="133"/>
      <c r="I51" s="133"/>
      <c r="J51" s="134"/>
    </row>
    <row r="52" spans="1:10" ht="22" customHeight="1">
      <c r="A52" s="132"/>
      <c r="B52" s="133"/>
      <c r="C52" s="133"/>
      <c r="D52" s="133"/>
      <c r="E52" s="133"/>
      <c r="F52" s="133"/>
      <c r="G52" s="133"/>
      <c r="H52" s="133"/>
      <c r="I52" s="133"/>
      <c r="J52" s="134"/>
    </row>
    <row r="53" spans="1:10" ht="22" customHeight="1">
      <c r="A53" s="132"/>
      <c r="B53" s="133"/>
      <c r="C53" s="133"/>
      <c r="D53" s="133"/>
      <c r="E53" s="133"/>
      <c r="F53" s="133"/>
      <c r="G53" s="133"/>
      <c r="H53" s="133"/>
      <c r="I53" s="133"/>
      <c r="J53" s="134"/>
    </row>
    <row r="54" spans="1:10" ht="22" customHeight="1">
      <c r="A54" s="132"/>
      <c r="B54" s="133"/>
      <c r="C54" s="133"/>
      <c r="D54" s="133"/>
      <c r="E54" s="133"/>
      <c r="F54" s="133"/>
      <c r="G54" s="133"/>
      <c r="H54" s="133"/>
      <c r="I54" s="133"/>
      <c r="J54" s="134"/>
    </row>
    <row r="55" spans="1:10" ht="7.5" customHeight="1">
      <c r="A55" s="132"/>
      <c r="B55" s="133"/>
      <c r="C55" s="133"/>
      <c r="D55" s="133"/>
      <c r="E55" s="133"/>
      <c r="F55" s="133"/>
      <c r="G55" s="133"/>
      <c r="H55" s="133"/>
      <c r="I55" s="133"/>
      <c r="J55" s="134"/>
    </row>
    <row r="56" spans="1:10" ht="18" customHeight="1">
      <c r="A56" s="132"/>
      <c r="B56" s="133"/>
      <c r="C56" s="133"/>
      <c r="D56" s="133"/>
      <c r="E56" s="133"/>
      <c r="F56" s="133"/>
      <c r="G56" s="133"/>
      <c r="H56" s="133"/>
      <c r="I56" s="133"/>
      <c r="J56" s="134"/>
    </row>
    <row r="57" spans="1:10" ht="18" customHeight="1">
      <c r="A57" s="132"/>
      <c r="B57" s="133"/>
      <c r="C57" s="133"/>
      <c r="D57" s="133"/>
      <c r="E57" s="133"/>
      <c r="F57" s="133"/>
      <c r="G57" s="133"/>
      <c r="H57" s="133"/>
      <c r="I57" s="133"/>
      <c r="J57" s="134"/>
    </row>
    <row r="58" spans="1:10" ht="18" customHeight="1">
      <c r="A58" s="132"/>
      <c r="B58" s="133"/>
      <c r="C58" s="133"/>
      <c r="D58" s="133"/>
      <c r="E58" s="133"/>
      <c r="F58" s="133"/>
      <c r="G58" s="133"/>
      <c r="H58" s="133"/>
      <c r="I58" s="133"/>
      <c r="J58" s="134"/>
    </row>
    <row r="59" spans="1:10" ht="18" customHeight="1">
      <c r="A59" s="132"/>
      <c r="B59" s="133"/>
      <c r="C59" s="133"/>
      <c r="D59" s="133"/>
      <c r="E59" s="133"/>
      <c r="F59" s="133"/>
      <c r="G59" s="133"/>
      <c r="H59" s="133"/>
      <c r="I59" s="133"/>
      <c r="J59" s="134"/>
    </row>
    <row r="60" spans="1:10" ht="18" customHeight="1">
      <c r="A60" s="132"/>
      <c r="B60" s="133"/>
      <c r="C60" s="133"/>
      <c r="D60" s="133"/>
      <c r="E60" s="133"/>
      <c r="F60" s="133"/>
      <c r="G60" s="133"/>
      <c r="H60" s="133"/>
      <c r="I60" s="133"/>
      <c r="J60" s="134"/>
    </row>
    <row r="61" spans="1:10" ht="18" customHeight="1">
      <c r="A61" s="132"/>
      <c r="B61" s="133"/>
      <c r="C61" s="133"/>
      <c r="D61" s="133"/>
      <c r="E61" s="133"/>
      <c r="F61" s="133"/>
      <c r="G61" s="133"/>
      <c r="H61" s="133"/>
      <c r="I61" s="133"/>
      <c r="J61" s="134"/>
    </row>
    <row r="62" spans="1:10" ht="18" customHeight="1">
      <c r="A62" s="132"/>
      <c r="B62" s="133"/>
      <c r="C62" s="133"/>
      <c r="D62" s="133"/>
      <c r="E62" s="133"/>
      <c r="F62" s="133"/>
      <c r="G62" s="133"/>
      <c r="H62" s="133"/>
      <c r="I62" s="133"/>
      <c r="J62" s="134"/>
    </row>
    <row r="63" spans="1:10" ht="18" customHeight="1">
      <c r="A63" s="132"/>
      <c r="B63" s="133"/>
      <c r="C63" s="133"/>
      <c r="D63" s="133"/>
      <c r="E63" s="133"/>
      <c r="F63" s="133"/>
      <c r="G63" s="133"/>
      <c r="H63" s="133"/>
      <c r="I63" s="133"/>
      <c r="J63" s="134"/>
    </row>
    <row r="64" spans="1:10" ht="18" customHeight="1">
      <c r="A64" s="132"/>
      <c r="B64" s="133"/>
      <c r="C64" s="133"/>
      <c r="D64" s="133"/>
      <c r="E64" s="133"/>
      <c r="F64" s="133"/>
      <c r="G64" s="133"/>
      <c r="H64" s="133"/>
      <c r="I64" s="133"/>
      <c r="J64" s="134"/>
    </row>
    <row r="65" spans="1:10" ht="18" customHeight="1">
      <c r="A65" s="132"/>
      <c r="B65" s="133"/>
      <c r="C65" s="133"/>
      <c r="D65" s="133"/>
      <c r="E65" s="133"/>
      <c r="F65" s="133"/>
      <c r="G65" s="133"/>
      <c r="H65" s="133"/>
      <c r="I65" s="133"/>
      <c r="J65" s="134"/>
    </row>
    <row r="66" spans="1:10" ht="18" customHeight="1">
      <c r="A66" s="132"/>
      <c r="B66" s="133"/>
      <c r="C66" s="133"/>
      <c r="D66" s="133"/>
      <c r="E66" s="133"/>
      <c r="F66" s="133"/>
      <c r="G66" s="133"/>
      <c r="H66" s="133"/>
      <c r="I66" s="133"/>
      <c r="J66" s="134"/>
    </row>
    <row r="67" spans="1:10" ht="18" customHeight="1">
      <c r="A67" s="132"/>
      <c r="B67" s="133"/>
      <c r="C67" s="133"/>
      <c r="D67" s="133"/>
      <c r="E67" s="133"/>
      <c r="F67" s="133"/>
      <c r="G67" s="133"/>
      <c r="H67" s="133"/>
      <c r="I67" s="133"/>
      <c r="J67" s="134"/>
    </row>
    <row r="68" spans="1:10" ht="18" customHeight="1">
      <c r="A68" s="132"/>
      <c r="B68" s="133"/>
      <c r="C68" s="133"/>
      <c r="D68" s="133"/>
      <c r="E68" s="133"/>
      <c r="F68" s="133"/>
      <c r="G68" s="133"/>
      <c r="H68" s="133"/>
      <c r="I68" s="133"/>
      <c r="J68" s="134"/>
    </row>
    <row r="69" spans="1:10" ht="18" customHeight="1">
      <c r="A69" s="132"/>
      <c r="B69" s="133"/>
      <c r="C69" s="133"/>
      <c r="D69" s="133"/>
      <c r="E69" s="133"/>
      <c r="F69" s="133"/>
      <c r="G69" s="133"/>
      <c r="H69" s="133"/>
      <c r="I69" s="133"/>
      <c r="J69" s="134"/>
    </row>
    <row r="70" spans="1:10" ht="18" customHeight="1">
      <c r="A70" s="132"/>
      <c r="B70" s="133"/>
      <c r="C70" s="133"/>
      <c r="D70" s="133"/>
      <c r="E70" s="133"/>
      <c r="F70" s="133"/>
      <c r="G70" s="133"/>
      <c r="H70" s="133"/>
      <c r="I70" s="133"/>
      <c r="J70" s="134"/>
    </row>
    <row r="71" spans="1:10" ht="18" customHeight="1">
      <c r="A71" s="132"/>
      <c r="B71" s="133"/>
      <c r="C71" s="133"/>
      <c r="D71" s="133"/>
      <c r="E71" s="133"/>
      <c r="F71" s="133"/>
      <c r="G71" s="133"/>
      <c r="H71" s="133"/>
      <c r="I71" s="133"/>
      <c r="J71" s="134"/>
    </row>
    <row r="72" spans="1:10" ht="18" customHeight="1">
      <c r="A72" s="132"/>
      <c r="B72" s="133"/>
      <c r="C72" s="133"/>
      <c r="D72" s="133"/>
      <c r="E72" s="133"/>
      <c r="F72" s="133"/>
      <c r="G72" s="133"/>
      <c r="H72" s="133"/>
      <c r="I72" s="133"/>
      <c r="J72" s="134"/>
    </row>
    <row r="73" spans="1:10" ht="18" customHeight="1">
      <c r="A73" s="132"/>
      <c r="B73" s="133"/>
      <c r="C73" s="133"/>
      <c r="D73" s="133"/>
      <c r="E73" s="133"/>
      <c r="F73" s="133"/>
      <c r="G73" s="133"/>
      <c r="H73" s="133"/>
      <c r="I73" s="133"/>
      <c r="J73" s="134"/>
    </row>
    <row r="74" spans="1:10" ht="18" customHeight="1">
      <c r="A74" s="132"/>
      <c r="B74" s="133"/>
      <c r="C74" s="133"/>
      <c r="D74" s="133"/>
      <c r="E74" s="133"/>
      <c r="F74" s="133"/>
      <c r="G74" s="133"/>
      <c r="H74" s="133"/>
      <c r="I74" s="133"/>
      <c r="J74" s="134"/>
    </row>
    <row r="75" spans="1:10" ht="18" customHeight="1">
      <c r="A75" s="132"/>
      <c r="B75" s="133"/>
      <c r="C75" s="133"/>
      <c r="D75" s="133"/>
      <c r="E75" s="133"/>
      <c r="F75" s="133"/>
      <c r="G75" s="133"/>
      <c r="H75" s="133"/>
      <c r="I75" s="133"/>
      <c r="J75" s="134"/>
    </row>
    <row r="76" spans="1:10" ht="18" customHeight="1">
      <c r="A76" s="132"/>
      <c r="B76" s="133"/>
      <c r="C76" s="133"/>
      <c r="D76" s="133"/>
      <c r="E76" s="133"/>
      <c r="F76" s="133"/>
      <c r="G76" s="133"/>
      <c r="H76" s="133"/>
      <c r="I76" s="133"/>
      <c r="J76" s="134"/>
    </row>
    <row r="77" spans="1:10" ht="18" customHeight="1">
      <c r="A77" s="132"/>
      <c r="B77" s="133"/>
      <c r="C77" s="133"/>
      <c r="D77" s="133"/>
      <c r="E77" s="133"/>
      <c r="F77" s="133"/>
      <c r="G77" s="133"/>
      <c r="H77" s="133"/>
      <c r="I77" s="133"/>
      <c r="J77" s="134"/>
    </row>
    <row r="78" spans="1:10" ht="18" customHeight="1">
      <c r="A78" s="132"/>
      <c r="B78" s="133"/>
      <c r="C78" s="133"/>
      <c r="D78" s="133"/>
      <c r="E78" s="133"/>
      <c r="F78" s="133"/>
      <c r="G78" s="133"/>
      <c r="H78" s="133"/>
      <c r="I78" s="133"/>
      <c r="J78" s="134"/>
    </row>
    <row r="79" spans="1:10" ht="18" customHeight="1">
      <c r="A79" s="132"/>
      <c r="B79" s="133"/>
      <c r="C79" s="133"/>
      <c r="D79" s="133"/>
      <c r="E79" s="133"/>
      <c r="F79" s="133"/>
      <c r="G79" s="133"/>
      <c r="H79" s="133"/>
      <c r="I79" s="133"/>
      <c r="J79" s="134"/>
    </row>
    <row r="80" spans="1:10" ht="18" customHeight="1">
      <c r="A80" s="132"/>
      <c r="B80" s="133"/>
      <c r="C80" s="133"/>
      <c r="D80" s="133"/>
      <c r="E80" s="133"/>
      <c r="F80" s="133"/>
      <c r="G80" s="133"/>
      <c r="H80" s="133"/>
      <c r="I80" s="133"/>
      <c r="J80" s="134"/>
    </row>
    <row r="81" spans="1:26" ht="18" customHeight="1">
      <c r="A81" s="132"/>
      <c r="B81" s="133"/>
      <c r="C81" s="133"/>
      <c r="D81" s="133"/>
      <c r="E81" s="133"/>
      <c r="F81" s="133"/>
      <c r="G81" s="133"/>
      <c r="H81" s="133"/>
      <c r="I81" s="133"/>
      <c r="J81" s="134"/>
    </row>
    <row r="82" spans="1:26" ht="18" customHeight="1">
      <c r="A82" s="132"/>
      <c r="B82" s="133"/>
      <c r="C82" s="133"/>
      <c r="D82" s="133"/>
      <c r="E82" s="133"/>
      <c r="F82" s="133"/>
      <c r="G82" s="133"/>
      <c r="H82" s="133"/>
      <c r="I82" s="133"/>
      <c r="J82" s="134"/>
      <c r="Z82" s="90"/>
    </row>
    <row r="83" spans="1:26" ht="18" customHeight="1">
      <c r="A83" s="132"/>
      <c r="B83" s="133"/>
      <c r="C83" s="133"/>
      <c r="D83" s="133"/>
      <c r="E83" s="133"/>
      <c r="F83" s="133"/>
      <c r="G83" s="133"/>
      <c r="H83" s="133"/>
      <c r="I83" s="133"/>
      <c r="J83" s="134"/>
    </row>
    <row r="84" spans="1:26" ht="18" customHeight="1">
      <c r="A84" s="132"/>
      <c r="B84" s="133"/>
      <c r="C84" s="133"/>
      <c r="D84" s="133"/>
      <c r="E84" s="133"/>
      <c r="F84" s="133"/>
      <c r="G84" s="133"/>
      <c r="H84" s="133"/>
      <c r="I84" s="133"/>
      <c r="J84" s="134"/>
    </row>
    <row r="85" spans="1:26" ht="18" customHeight="1">
      <c r="A85" s="132"/>
      <c r="B85" s="133"/>
      <c r="C85" s="133"/>
      <c r="D85" s="133"/>
      <c r="E85" s="133"/>
      <c r="F85" s="133"/>
      <c r="G85" s="133"/>
      <c r="H85" s="133"/>
      <c r="I85" s="133"/>
      <c r="J85" s="134"/>
    </row>
    <row r="86" spans="1:26" ht="18" customHeight="1">
      <c r="A86" s="132"/>
      <c r="B86" s="133"/>
      <c r="C86" s="133"/>
      <c r="D86" s="133"/>
      <c r="E86" s="133"/>
      <c r="F86" s="133"/>
      <c r="G86" s="133"/>
      <c r="H86" s="133"/>
      <c r="I86" s="133"/>
      <c r="J86" s="134"/>
    </row>
    <row r="87" spans="1:26" ht="18" customHeight="1">
      <c r="A87" s="132"/>
      <c r="B87" s="133"/>
      <c r="C87" s="133"/>
      <c r="D87" s="133"/>
      <c r="E87" s="133"/>
      <c r="F87" s="133"/>
      <c r="G87" s="133"/>
      <c r="H87" s="133"/>
      <c r="I87" s="133"/>
      <c r="J87" s="134"/>
    </row>
    <row r="88" spans="1:26" ht="18" customHeight="1">
      <c r="A88" s="132"/>
      <c r="B88" s="133"/>
      <c r="C88" s="133"/>
      <c r="D88" s="133"/>
      <c r="E88" s="133"/>
      <c r="F88" s="133"/>
      <c r="G88" s="133"/>
      <c r="H88" s="133"/>
      <c r="I88" s="133"/>
      <c r="J88" s="134"/>
    </row>
    <row r="89" spans="1:26" ht="18" customHeight="1">
      <c r="A89" s="132"/>
      <c r="B89" s="133"/>
      <c r="C89" s="133"/>
      <c r="D89" s="133"/>
      <c r="E89" s="133"/>
      <c r="F89" s="133"/>
      <c r="G89" s="133"/>
      <c r="H89" s="133"/>
      <c r="I89" s="133"/>
      <c r="J89" s="134"/>
    </row>
    <row r="90" spans="1:26" ht="18" customHeight="1">
      <c r="A90" s="132"/>
      <c r="B90" s="133"/>
      <c r="C90" s="133"/>
      <c r="D90" s="133"/>
      <c r="E90" s="133"/>
      <c r="F90" s="133"/>
      <c r="G90" s="133"/>
      <c r="H90" s="133"/>
      <c r="I90" s="133"/>
      <c r="J90" s="134"/>
    </row>
    <row r="91" spans="1:26" ht="18" customHeight="1">
      <c r="A91" s="132"/>
      <c r="B91" s="133"/>
      <c r="C91" s="133"/>
      <c r="D91" s="133"/>
      <c r="E91" s="133"/>
      <c r="F91" s="133"/>
      <c r="G91" s="133"/>
      <c r="H91" s="133"/>
      <c r="I91" s="133"/>
      <c r="J91" s="134"/>
    </row>
    <row r="92" spans="1:26" ht="18" customHeight="1">
      <c r="A92" s="135"/>
      <c r="B92" s="136"/>
      <c r="C92" s="136"/>
      <c r="D92" s="136"/>
      <c r="E92" s="136"/>
      <c r="F92" s="136"/>
      <c r="G92" s="136"/>
      <c r="H92" s="136"/>
      <c r="I92" s="136"/>
      <c r="J92" s="137"/>
    </row>
    <row r="93" spans="1:26" ht="22.5" customHeight="1">
      <c r="A93" s="81"/>
      <c r="B93" s="127" t="str">
        <f>$B$46</f>
        <v>COEX Exhibition Terms and Conditions</v>
      </c>
      <c r="C93" s="127"/>
      <c r="D93" s="127"/>
      <c r="E93" s="127"/>
      <c r="F93" s="127"/>
      <c r="G93" s="127"/>
      <c r="H93" s="82"/>
      <c r="I93" s="82"/>
      <c r="J93" s="83"/>
      <c r="K93" s="91"/>
    </row>
    <row r="94" spans="1:26" ht="22.5" customHeight="1">
      <c r="A94" s="84"/>
      <c r="B94" s="128"/>
      <c r="C94" s="128"/>
      <c r="D94" s="128"/>
      <c r="E94" s="128"/>
      <c r="F94" s="128"/>
      <c r="G94" s="128"/>
      <c r="H94" s="2"/>
      <c r="I94" s="2"/>
      <c r="J94" s="85"/>
    </row>
    <row r="95" spans="1:26" ht="22.5" customHeight="1">
      <c r="A95" s="84"/>
      <c r="B95" s="128"/>
      <c r="C95" s="128"/>
      <c r="D95" s="128"/>
      <c r="E95" s="128"/>
      <c r="F95" s="128"/>
      <c r="G95" s="128"/>
      <c r="H95" s="2"/>
      <c r="I95" s="2"/>
      <c r="J95" s="85"/>
    </row>
    <row r="96" spans="1:26" ht="27" customHeight="1" thickBot="1">
      <c r="A96" s="92"/>
      <c r="B96" s="87" t="str">
        <f>$B$5</f>
        <v>5.06.2025 - 8.06.2025, Vietnam Hochiminh, SECC, HALL A</v>
      </c>
      <c r="C96" s="4"/>
      <c r="D96" s="4"/>
      <c r="E96" s="4"/>
      <c r="F96" s="4"/>
      <c r="G96" s="88"/>
      <c r="H96" s="6"/>
      <c r="I96" s="6"/>
      <c r="J96" s="89"/>
    </row>
    <row r="97" spans="1:10" ht="8.25" customHeight="1" thickTop="1">
      <c r="A97" s="93"/>
      <c r="B97" s="2"/>
      <c r="C97" s="2"/>
      <c r="D97" s="2"/>
      <c r="E97" s="94"/>
      <c r="F97" s="94"/>
      <c r="G97" s="94"/>
      <c r="H97" s="94"/>
      <c r="I97" s="94"/>
      <c r="J97" s="85"/>
    </row>
    <row r="98" spans="1:10" ht="16.5" customHeight="1">
      <c r="A98" s="132" t="s">
        <v>134</v>
      </c>
      <c r="B98" s="133"/>
      <c r="C98" s="133"/>
      <c r="D98" s="133"/>
      <c r="E98" s="133"/>
      <c r="F98" s="133"/>
      <c r="G98" s="133"/>
      <c r="H98" s="133"/>
      <c r="I98" s="133"/>
      <c r="J98" s="134"/>
    </row>
    <row r="99" spans="1:10" ht="22" customHeight="1">
      <c r="A99" s="132"/>
      <c r="B99" s="133"/>
      <c r="C99" s="133"/>
      <c r="D99" s="133"/>
      <c r="E99" s="133"/>
      <c r="F99" s="133"/>
      <c r="G99" s="133"/>
      <c r="H99" s="133"/>
      <c r="I99" s="133"/>
      <c r="J99" s="134"/>
    </row>
    <row r="100" spans="1:10" ht="7.5" customHeight="1">
      <c r="A100" s="133"/>
      <c r="B100" s="133"/>
      <c r="C100" s="133"/>
      <c r="D100" s="133"/>
      <c r="E100" s="133"/>
      <c r="F100" s="133"/>
      <c r="G100" s="133"/>
      <c r="H100" s="133"/>
      <c r="I100" s="133"/>
      <c r="J100" s="134"/>
    </row>
    <row r="101" spans="1:10" ht="18" customHeight="1">
      <c r="A101" s="133"/>
      <c r="B101" s="133"/>
      <c r="C101" s="133"/>
      <c r="D101" s="133"/>
      <c r="E101" s="133"/>
      <c r="F101" s="133"/>
      <c r="G101" s="133"/>
      <c r="H101" s="133"/>
      <c r="I101" s="133"/>
      <c r="J101" s="134"/>
    </row>
    <row r="102" spans="1:10" ht="18" customHeight="1">
      <c r="A102" s="133"/>
      <c r="B102" s="133"/>
      <c r="C102" s="133"/>
      <c r="D102" s="133"/>
      <c r="E102" s="133"/>
      <c r="F102" s="133"/>
      <c r="G102" s="133"/>
      <c r="H102" s="133"/>
      <c r="I102" s="133"/>
      <c r="J102" s="134"/>
    </row>
    <row r="103" spans="1:10" ht="18" customHeight="1">
      <c r="A103" s="133"/>
      <c r="B103" s="133"/>
      <c r="C103" s="133"/>
      <c r="D103" s="133"/>
      <c r="E103" s="133"/>
      <c r="F103" s="133"/>
      <c r="G103" s="133"/>
      <c r="H103" s="133"/>
      <c r="I103" s="133"/>
      <c r="J103" s="134"/>
    </row>
    <row r="104" spans="1:10" ht="18" customHeight="1">
      <c r="A104" s="133"/>
      <c r="B104" s="133"/>
      <c r="C104" s="133"/>
      <c r="D104" s="133"/>
      <c r="E104" s="133"/>
      <c r="F104" s="133"/>
      <c r="G104" s="133"/>
      <c r="H104" s="133"/>
      <c r="I104" s="133"/>
      <c r="J104" s="134"/>
    </row>
    <row r="105" spans="1:10" ht="18" customHeight="1">
      <c r="A105" s="133"/>
      <c r="B105" s="133"/>
      <c r="C105" s="133"/>
      <c r="D105" s="133"/>
      <c r="E105" s="133"/>
      <c r="F105" s="133"/>
      <c r="G105" s="133"/>
      <c r="H105" s="133"/>
      <c r="I105" s="133"/>
      <c r="J105" s="134"/>
    </row>
    <row r="106" spans="1:10" ht="18" customHeight="1">
      <c r="A106" s="133"/>
      <c r="B106" s="133"/>
      <c r="C106" s="133"/>
      <c r="D106" s="133"/>
      <c r="E106" s="133"/>
      <c r="F106" s="133"/>
      <c r="G106" s="133"/>
      <c r="H106" s="133"/>
      <c r="I106" s="133"/>
      <c r="J106" s="134"/>
    </row>
    <row r="107" spans="1:10" ht="18" customHeight="1">
      <c r="A107" s="133"/>
      <c r="B107" s="133"/>
      <c r="C107" s="133"/>
      <c r="D107" s="133"/>
      <c r="E107" s="133"/>
      <c r="F107" s="133"/>
      <c r="G107" s="133"/>
      <c r="H107" s="133"/>
      <c r="I107" s="133"/>
      <c r="J107" s="134"/>
    </row>
    <row r="108" spans="1:10" ht="18" customHeight="1">
      <c r="A108" s="132"/>
      <c r="B108" s="133"/>
      <c r="C108" s="133"/>
      <c r="D108" s="133"/>
      <c r="E108" s="133"/>
      <c r="F108" s="133"/>
      <c r="G108" s="133"/>
      <c r="H108" s="133"/>
      <c r="I108" s="133"/>
      <c r="J108" s="134"/>
    </row>
    <row r="109" spans="1:10" ht="18" customHeight="1">
      <c r="A109" s="132"/>
      <c r="B109" s="133"/>
      <c r="C109" s="133"/>
      <c r="D109" s="133"/>
      <c r="E109" s="133"/>
      <c r="F109" s="133"/>
      <c r="G109" s="133"/>
      <c r="H109" s="133"/>
      <c r="I109" s="133"/>
      <c r="J109" s="134"/>
    </row>
    <row r="110" spans="1:10" ht="18" customHeight="1">
      <c r="A110" s="132"/>
      <c r="B110" s="133"/>
      <c r="C110" s="133"/>
      <c r="D110" s="133"/>
      <c r="E110" s="133"/>
      <c r="F110" s="133"/>
      <c r="G110" s="133"/>
      <c r="H110" s="133"/>
      <c r="I110" s="133"/>
      <c r="J110" s="134"/>
    </row>
    <row r="111" spans="1:10" ht="18" customHeight="1">
      <c r="A111" s="132"/>
      <c r="B111" s="133"/>
      <c r="C111" s="133"/>
      <c r="D111" s="133"/>
      <c r="E111" s="133"/>
      <c r="F111" s="133"/>
      <c r="G111" s="133"/>
      <c r="H111" s="133"/>
      <c r="I111" s="133"/>
      <c r="J111" s="134"/>
    </row>
    <row r="112" spans="1:10" ht="18" customHeight="1">
      <c r="A112" s="132"/>
      <c r="B112" s="133"/>
      <c r="C112" s="133"/>
      <c r="D112" s="133"/>
      <c r="E112" s="133"/>
      <c r="F112" s="133"/>
      <c r="G112" s="133"/>
      <c r="H112" s="133"/>
      <c r="I112" s="133"/>
      <c r="J112" s="134"/>
    </row>
    <row r="113" spans="1:10" ht="18" customHeight="1">
      <c r="A113" s="132"/>
      <c r="B113" s="133"/>
      <c r="C113" s="133"/>
      <c r="D113" s="133"/>
      <c r="E113" s="133"/>
      <c r="F113" s="133"/>
      <c r="G113" s="133"/>
      <c r="H113" s="133"/>
      <c r="I113" s="133"/>
      <c r="J113" s="134"/>
    </row>
    <row r="114" spans="1:10" ht="18" customHeight="1">
      <c r="A114" s="132"/>
      <c r="B114" s="133"/>
      <c r="C114" s="133"/>
      <c r="D114" s="133"/>
      <c r="E114" s="133"/>
      <c r="F114" s="133"/>
      <c r="G114" s="133"/>
      <c r="H114" s="133"/>
      <c r="I114" s="133"/>
      <c r="J114" s="134"/>
    </row>
    <row r="115" spans="1:10" ht="18" customHeight="1">
      <c r="A115" s="132"/>
      <c r="B115" s="133"/>
      <c r="C115" s="133"/>
      <c r="D115" s="133"/>
      <c r="E115" s="133"/>
      <c r="F115" s="133"/>
      <c r="G115" s="133"/>
      <c r="H115" s="133"/>
      <c r="I115" s="133"/>
      <c r="J115" s="134"/>
    </row>
    <row r="116" spans="1:10" ht="18" customHeight="1">
      <c r="A116" s="132"/>
      <c r="B116" s="133"/>
      <c r="C116" s="133"/>
      <c r="D116" s="133"/>
      <c r="E116" s="133"/>
      <c r="F116" s="133"/>
      <c r="G116" s="133"/>
      <c r="H116" s="133"/>
      <c r="I116" s="133"/>
      <c r="J116" s="134"/>
    </row>
    <row r="117" spans="1:10" ht="18" customHeight="1">
      <c r="A117" s="132"/>
      <c r="B117" s="133"/>
      <c r="C117" s="133"/>
      <c r="D117" s="133"/>
      <c r="E117" s="133"/>
      <c r="F117" s="133"/>
      <c r="G117" s="133"/>
      <c r="H117" s="133"/>
      <c r="I117" s="133"/>
      <c r="J117" s="134"/>
    </row>
    <row r="118" spans="1:10" ht="18" customHeight="1">
      <c r="A118" s="132"/>
      <c r="B118" s="133"/>
      <c r="C118" s="133"/>
      <c r="D118" s="133"/>
      <c r="E118" s="133"/>
      <c r="F118" s="133"/>
      <c r="G118" s="133"/>
      <c r="H118" s="133"/>
      <c r="I118" s="133"/>
      <c r="J118" s="134"/>
    </row>
    <row r="119" spans="1:10" ht="18" customHeight="1">
      <c r="A119" s="132"/>
      <c r="B119" s="133"/>
      <c r="C119" s="133"/>
      <c r="D119" s="133"/>
      <c r="E119" s="133"/>
      <c r="F119" s="133"/>
      <c r="G119" s="133"/>
      <c r="H119" s="133"/>
      <c r="I119" s="133"/>
      <c r="J119" s="134"/>
    </row>
    <row r="120" spans="1:10" ht="18" customHeight="1">
      <c r="A120" s="132"/>
      <c r="B120" s="133"/>
      <c r="C120" s="133"/>
      <c r="D120" s="133"/>
      <c r="E120" s="133"/>
      <c r="F120" s="133"/>
      <c r="G120" s="133"/>
      <c r="H120" s="133"/>
      <c r="I120" s="133"/>
      <c r="J120" s="134"/>
    </row>
    <row r="121" spans="1:10" ht="18" customHeight="1">
      <c r="A121" s="132"/>
      <c r="B121" s="133"/>
      <c r="C121" s="133"/>
      <c r="D121" s="133"/>
      <c r="E121" s="133"/>
      <c r="F121" s="133"/>
      <c r="G121" s="133"/>
      <c r="H121" s="133"/>
      <c r="I121" s="133"/>
      <c r="J121" s="134"/>
    </row>
    <row r="122" spans="1:10" ht="18" customHeight="1">
      <c r="A122" s="132"/>
      <c r="B122" s="133"/>
      <c r="C122" s="133"/>
      <c r="D122" s="133"/>
      <c r="E122" s="133"/>
      <c r="F122" s="133"/>
      <c r="G122" s="133"/>
      <c r="H122" s="133"/>
      <c r="I122" s="133"/>
      <c r="J122" s="134"/>
    </row>
    <row r="123" spans="1:10" ht="18" customHeight="1">
      <c r="A123" s="132"/>
      <c r="B123" s="133"/>
      <c r="C123" s="133"/>
      <c r="D123" s="133"/>
      <c r="E123" s="133"/>
      <c r="F123" s="133"/>
      <c r="G123" s="133"/>
      <c r="H123" s="133"/>
      <c r="I123" s="133"/>
      <c r="J123" s="134"/>
    </row>
    <row r="124" spans="1:10" ht="18" customHeight="1">
      <c r="A124" s="132"/>
      <c r="B124" s="133"/>
      <c r="C124" s="133"/>
      <c r="D124" s="133"/>
      <c r="E124" s="133"/>
      <c r="F124" s="133"/>
      <c r="G124" s="133"/>
      <c r="H124" s="133"/>
      <c r="I124" s="133"/>
      <c r="J124" s="134"/>
    </row>
    <row r="125" spans="1:10" ht="18" customHeight="1">
      <c r="A125" s="132"/>
      <c r="B125" s="133"/>
      <c r="C125" s="133"/>
      <c r="D125" s="133"/>
      <c r="E125" s="133"/>
      <c r="F125" s="133"/>
      <c r="G125" s="133"/>
      <c r="H125" s="133"/>
      <c r="I125" s="133"/>
      <c r="J125" s="134"/>
    </row>
    <row r="126" spans="1:10" ht="18" customHeight="1">
      <c r="A126" s="132"/>
      <c r="B126" s="133"/>
      <c r="C126" s="133"/>
      <c r="D126" s="133"/>
      <c r="E126" s="133"/>
      <c r="F126" s="133"/>
      <c r="G126" s="133"/>
      <c r="H126" s="133"/>
      <c r="I126" s="133"/>
      <c r="J126" s="134"/>
    </row>
    <row r="127" spans="1:10" ht="18" customHeight="1">
      <c r="A127" s="132"/>
      <c r="B127" s="133"/>
      <c r="C127" s="133"/>
      <c r="D127" s="133"/>
      <c r="E127" s="133"/>
      <c r="F127" s="133"/>
      <c r="G127" s="133"/>
      <c r="H127" s="133"/>
      <c r="I127" s="133"/>
      <c r="J127" s="134"/>
    </row>
    <row r="128" spans="1:10" ht="18" customHeight="1">
      <c r="A128" s="132"/>
      <c r="B128" s="133"/>
      <c r="C128" s="133"/>
      <c r="D128" s="133"/>
      <c r="E128" s="133"/>
      <c r="F128" s="133"/>
      <c r="G128" s="133"/>
      <c r="H128" s="133"/>
      <c r="I128" s="133"/>
      <c r="J128" s="134"/>
    </row>
    <row r="129" spans="1:10" ht="18" customHeight="1">
      <c r="A129" s="132"/>
      <c r="B129" s="133"/>
      <c r="C129" s="133"/>
      <c r="D129" s="133"/>
      <c r="E129" s="133"/>
      <c r="F129" s="133"/>
      <c r="G129" s="133"/>
      <c r="H129" s="133"/>
      <c r="I129" s="133"/>
      <c r="J129" s="134"/>
    </row>
    <row r="130" spans="1:10" ht="18" customHeight="1">
      <c r="A130" s="132"/>
      <c r="B130" s="133"/>
      <c r="C130" s="133"/>
      <c r="D130" s="133"/>
      <c r="E130" s="133"/>
      <c r="F130" s="133"/>
      <c r="G130" s="133"/>
      <c r="H130" s="133"/>
      <c r="I130" s="133"/>
      <c r="J130" s="134"/>
    </row>
    <row r="131" spans="1:10" ht="18" customHeight="1">
      <c r="A131" s="132"/>
      <c r="B131" s="133"/>
      <c r="C131" s="133"/>
      <c r="D131" s="133"/>
      <c r="E131" s="133"/>
      <c r="F131" s="133"/>
      <c r="G131" s="133"/>
      <c r="H131" s="133"/>
      <c r="I131" s="133"/>
      <c r="J131" s="134"/>
    </row>
    <row r="132" spans="1:10" ht="18" customHeight="1">
      <c r="A132" s="132"/>
      <c r="B132" s="133"/>
      <c r="C132" s="133"/>
      <c r="D132" s="133"/>
      <c r="E132" s="133"/>
      <c r="F132" s="133"/>
      <c r="G132" s="133"/>
      <c r="H132" s="133"/>
      <c r="I132" s="133"/>
      <c r="J132" s="134"/>
    </row>
    <row r="133" spans="1:10" ht="18" customHeight="1">
      <c r="A133" s="132"/>
      <c r="B133" s="133"/>
      <c r="C133" s="133"/>
      <c r="D133" s="133"/>
      <c r="E133" s="133"/>
      <c r="F133" s="133"/>
      <c r="G133" s="133"/>
      <c r="H133" s="133"/>
      <c r="I133" s="133"/>
      <c r="J133" s="134"/>
    </row>
    <row r="134" spans="1:10" ht="18" customHeight="1">
      <c r="A134" s="132"/>
      <c r="B134" s="133"/>
      <c r="C134" s="133"/>
      <c r="D134" s="133"/>
      <c r="E134" s="133"/>
      <c r="F134" s="133"/>
      <c r="G134" s="133"/>
      <c r="H134" s="133"/>
      <c r="I134" s="133"/>
      <c r="J134" s="134"/>
    </row>
    <row r="135" spans="1:10" ht="18" customHeight="1">
      <c r="A135" s="132"/>
      <c r="B135" s="133"/>
      <c r="C135" s="133"/>
      <c r="D135" s="133"/>
      <c r="E135" s="133"/>
      <c r="F135" s="133"/>
      <c r="G135" s="133"/>
      <c r="H135" s="133"/>
      <c r="I135" s="133"/>
      <c r="J135" s="134"/>
    </row>
    <row r="136" spans="1:10" ht="18" customHeight="1">
      <c r="A136" s="135"/>
      <c r="B136" s="136"/>
      <c r="C136" s="136"/>
      <c r="D136" s="136"/>
      <c r="E136" s="136"/>
      <c r="F136" s="136"/>
      <c r="G136" s="136"/>
      <c r="H136" s="136"/>
      <c r="I136" s="136"/>
      <c r="J136" s="137"/>
    </row>
    <row r="137" spans="1:10" ht="22.5" customHeight="1">
      <c r="A137" s="81"/>
      <c r="B137" s="112" t="s">
        <v>132</v>
      </c>
      <c r="C137" s="113"/>
      <c r="D137" s="113"/>
      <c r="E137" s="113"/>
      <c r="F137" s="113"/>
      <c r="G137" s="113"/>
      <c r="H137" s="82"/>
      <c r="I137" s="82"/>
      <c r="J137" s="83"/>
    </row>
    <row r="138" spans="1:10" ht="22.5" customHeight="1">
      <c r="A138" s="84"/>
      <c r="B138" s="114"/>
      <c r="C138" s="114"/>
      <c r="D138" s="114"/>
      <c r="E138" s="114"/>
      <c r="F138" s="114"/>
      <c r="G138" s="114"/>
      <c r="H138" s="2"/>
      <c r="I138" s="2"/>
      <c r="J138" s="85"/>
    </row>
    <row r="139" spans="1:10" ht="22.5" customHeight="1">
      <c r="A139" s="84"/>
      <c r="B139" s="114"/>
      <c r="C139" s="114"/>
      <c r="D139" s="114"/>
      <c r="E139" s="114"/>
      <c r="F139" s="114"/>
      <c r="G139" s="114"/>
      <c r="H139" s="2"/>
      <c r="I139" s="2"/>
      <c r="J139" s="85"/>
    </row>
    <row r="140" spans="1:10" ht="27" customHeight="1" thickBot="1">
      <c r="A140" s="92"/>
      <c r="B140" s="87" t="str">
        <f>$B$5</f>
        <v>5.06.2025 - 8.06.2025, Vietnam Hochiminh, SECC, HALL A</v>
      </c>
      <c r="C140" s="4"/>
      <c r="D140" s="4"/>
      <c r="E140" s="4"/>
      <c r="F140" s="4"/>
      <c r="G140" s="88"/>
      <c r="H140" s="6"/>
      <c r="I140" s="6"/>
      <c r="J140" s="89"/>
    </row>
    <row r="141" spans="1:10" ht="8.25" customHeight="1" thickTop="1">
      <c r="A141" s="93"/>
      <c r="B141" s="2"/>
      <c r="C141" s="2"/>
      <c r="D141" s="2"/>
      <c r="E141" s="94"/>
      <c r="F141" s="94"/>
      <c r="G141" s="94"/>
      <c r="H141" s="94"/>
      <c r="I141" s="94"/>
      <c r="J141" s="85"/>
    </row>
    <row r="142" spans="1:10">
      <c r="A142" s="93"/>
      <c r="B142" s="2"/>
      <c r="C142" s="2"/>
      <c r="D142" s="2"/>
      <c r="E142" s="2"/>
      <c r="F142" s="2"/>
      <c r="G142" s="2"/>
      <c r="H142" s="2"/>
      <c r="I142" s="2"/>
      <c r="J142" s="85"/>
    </row>
    <row r="143" spans="1:10" ht="18.75" customHeight="1" thickBot="1">
      <c r="A143" s="93"/>
      <c r="B143" s="115" t="s">
        <v>133</v>
      </c>
      <c r="C143" s="115"/>
      <c r="D143" s="115"/>
      <c r="E143" s="115"/>
      <c r="F143" s="115"/>
      <c r="G143" s="115"/>
      <c r="H143" s="115"/>
      <c r="I143" s="115"/>
      <c r="J143" s="85"/>
    </row>
    <row r="144" spans="1:10" ht="18" customHeight="1" thickTop="1">
      <c r="A144" s="93"/>
      <c r="B144" s="116" t="s">
        <v>142</v>
      </c>
      <c r="C144" s="116"/>
      <c r="D144" s="116"/>
      <c r="E144" s="116"/>
      <c r="F144" s="116"/>
      <c r="G144" s="116"/>
      <c r="H144" s="116"/>
      <c r="I144" s="116"/>
      <c r="J144" s="85"/>
    </row>
    <row r="145" spans="1:10" ht="18" customHeight="1">
      <c r="A145" s="93"/>
      <c r="B145" s="116"/>
      <c r="C145" s="116"/>
      <c r="D145" s="116"/>
      <c r="E145" s="116"/>
      <c r="F145" s="116"/>
      <c r="G145" s="116"/>
      <c r="H145" s="116"/>
      <c r="I145" s="116"/>
      <c r="J145" s="85"/>
    </row>
    <row r="146" spans="1:10" ht="18" customHeight="1">
      <c r="A146" s="93"/>
      <c r="B146" s="116"/>
      <c r="C146" s="116"/>
      <c r="D146" s="116"/>
      <c r="E146" s="116"/>
      <c r="F146" s="116"/>
      <c r="G146" s="116"/>
      <c r="H146" s="116"/>
      <c r="I146" s="116"/>
      <c r="J146" s="85"/>
    </row>
    <row r="147" spans="1:10" ht="18" customHeight="1">
      <c r="A147" s="93"/>
      <c r="B147" s="116"/>
      <c r="C147" s="116"/>
      <c r="D147" s="116"/>
      <c r="E147" s="116"/>
      <c r="F147" s="116"/>
      <c r="G147" s="116"/>
      <c r="H147" s="116"/>
      <c r="I147" s="116"/>
      <c r="J147" s="85"/>
    </row>
    <row r="148" spans="1:10" ht="18" customHeight="1">
      <c r="A148" s="93"/>
      <c r="B148" s="116"/>
      <c r="C148" s="116"/>
      <c r="D148" s="116"/>
      <c r="E148" s="116"/>
      <c r="F148" s="116"/>
      <c r="G148" s="116"/>
      <c r="H148" s="116"/>
      <c r="I148" s="116"/>
      <c r="J148" s="85"/>
    </row>
    <row r="149" spans="1:10" ht="18" customHeight="1">
      <c r="A149" s="93"/>
      <c r="B149" s="116"/>
      <c r="C149" s="116"/>
      <c r="D149" s="116"/>
      <c r="E149" s="116"/>
      <c r="F149" s="116"/>
      <c r="G149" s="116"/>
      <c r="H149" s="116"/>
      <c r="I149" s="116"/>
      <c r="J149" s="85"/>
    </row>
    <row r="150" spans="1:10" ht="18" customHeight="1">
      <c r="A150" s="93"/>
      <c r="B150" s="116"/>
      <c r="C150" s="116"/>
      <c r="D150" s="116"/>
      <c r="E150" s="116"/>
      <c r="F150" s="116"/>
      <c r="G150" s="116"/>
      <c r="H150" s="116"/>
      <c r="I150" s="116"/>
      <c r="J150" s="85"/>
    </row>
    <row r="151" spans="1:10" ht="8.25" customHeight="1">
      <c r="A151" s="93"/>
      <c r="B151" s="116"/>
      <c r="C151" s="116"/>
      <c r="D151" s="116"/>
      <c r="E151" s="116"/>
      <c r="F151" s="116"/>
      <c r="G151" s="116"/>
      <c r="H151" s="116"/>
      <c r="I151" s="116"/>
      <c r="J151" s="85"/>
    </row>
    <row r="152" spans="1:10" ht="9" customHeight="1">
      <c r="A152" s="93"/>
      <c r="B152" s="116"/>
      <c r="C152" s="116"/>
      <c r="D152" s="116"/>
      <c r="E152" s="116"/>
      <c r="F152" s="116"/>
      <c r="G152" s="116"/>
      <c r="H152" s="116"/>
      <c r="I152" s="116"/>
      <c r="J152" s="85"/>
    </row>
    <row r="153" spans="1:10" ht="18.75" customHeight="1">
      <c r="A153" s="93"/>
      <c r="B153" s="116"/>
      <c r="C153" s="116"/>
      <c r="D153" s="116"/>
      <c r="E153" s="116"/>
      <c r="F153" s="116"/>
      <c r="G153" s="116"/>
      <c r="H153" s="116"/>
      <c r="I153" s="116"/>
      <c r="J153" s="85"/>
    </row>
    <row r="154" spans="1:10" ht="18.75" customHeight="1">
      <c r="A154" s="93"/>
      <c r="B154" s="116"/>
      <c r="C154" s="116"/>
      <c r="D154" s="116"/>
      <c r="E154" s="116"/>
      <c r="F154" s="116"/>
      <c r="G154" s="116"/>
      <c r="H154" s="116"/>
      <c r="I154" s="116"/>
      <c r="J154" s="85"/>
    </row>
    <row r="155" spans="1:10" ht="18.75" customHeight="1">
      <c r="A155" s="93"/>
      <c r="B155" s="116"/>
      <c r="C155" s="116"/>
      <c r="D155" s="116"/>
      <c r="E155" s="116"/>
      <c r="F155" s="116"/>
      <c r="G155" s="116"/>
      <c r="H155" s="116"/>
      <c r="I155" s="116"/>
      <c r="J155" s="85"/>
    </row>
    <row r="156" spans="1:10" ht="18.75" customHeight="1">
      <c r="A156" s="93"/>
      <c r="B156" s="116"/>
      <c r="C156" s="116"/>
      <c r="D156" s="116"/>
      <c r="E156" s="116"/>
      <c r="F156" s="116"/>
      <c r="G156" s="116"/>
      <c r="H156" s="116"/>
      <c r="I156" s="116"/>
      <c r="J156" s="85"/>
    </row>
    <row r="157" spans="1:10" ht="18.75" customHeight="1">
      <c r="A157" s="93"/>
      <c r="B157" s="116"/>
      <c r="C157" s="116"/>
      <c r="D157" s="116"/>
      <c r="E157" s="116"/>
      <c r="F157" s="116"/>
      <c r="G157" s="116"/>
      <c r="H157" s="116"/>
      <c r="I157" s="116"/>
      <c r="J157" s="85"/>
    </row>
    <row r="158" spans="1:10" ht="18.75" customHeight="1">
      <c r="A158" s="93"/>
      <c r="B158" s="116"/>
      <c r="C158" s="116"/>
      <c r="D158" s="116"/>
      <c r="E158" s="116"/>
      <c r="F158" s="116"/>
      <c r="G158" s="116"/>
      <c r="H158" s="116"/>
      <c r="I158" s="116"/>
      <c r="J158" s="85"/>
    </row>
    <row r="159" spans="1:10" ht="18.75" customHeight="1">
      <c r="A159" s="93"/>
      <c r="B159" s="116"/>
      <c r="C159" s="116"/>
      <c r="D159" s="116"/>
      <c r="E159" s="116"/>
      <c r="F159" s="116"/>
      <c r="G159" s="116"/>
      <c r="H159" s="116"/>
      <c r="I159" s="116"/>
      <c r="J159" s="85"/>
    </row>
    <row r="160" spans="1:10" ht="18.75" customHeight="1">
      <c r="A160" s="93"/>
      <c r="B160" s="116"/>
      <c r="C160" s="116"/>
      <c r="D160" s="116"/>
      <c r="E160" s="116"/>
      <c r="F160" s="116"/>
      <c r="G160" s="116"/>
      <c r="H160" s="116"/>
      <c r="I160" s="116"/>
      <c r="J160" s="85"/>
    </row>
    <row r="161" spans="1:10" ht="18.75" customHeight="1">
      <c r="A161" s="93"/>
      <c r="B161" s="116"/>
      <c r="C161" s="116"/>
      <c r="D161" s="116"/>
      <c r="E161" s="116"/>
      <c r="F161" s="116"/>
      <c r="G161" s="116"/>
      <c r="H161" s="116"/>
      <c r="I161" s="116"/>
      <c r="J161" s="85"/>
    </row>
    <row r="162" spans="1:10" ht="18.75" customHeight="1">
      <c r="A162" s="93"/>
      <c r="B162" s="117"/>
      <c r="C162" s="117"/>
      <c r="D162" s="117"/>
      <c r="E162" s="117"/>
      <c r="F162" s="117"/>
      <c r="G162" s="117"/>
      <c r="H162" s="117"/>
      <c r="I162" s="117"/>
      <c r="J162" s="85"/>
    </row>
    <row r="163" spans="1:10" ht="6.75" customHeight="1">
      <c r="A163" s="93"/>
      <c r="B163" s="95"/>
      <c r="C163" s="95"/>
      <c r="D163" s="95"/>
      <c r="E163" s="95"/>
      <c r="F163" s="96"/>
      <c r="G163" s="96"/>
      <c r="H163" s="96"/>
      <c r="I163" s="96"/>
      <c r="J163" s="85"/>
    </row>
    <row r="164" spans="1:10" ht="18.75" customHeight="1" thickBot="1">
      <c r="A164" s="93"/>
      <c r="B164" s="97"/>
      <c r="C164" s="98"/>
      <c r="D164" s="98"/>
      <c r="E164" s="98"/>
      <c r="F164" s="99"/>
      <c r="G164" s="6"/>
      <c r="H164" s="100"/>
      <c r="I164" s="100"/>
      <c r="J164" s="85"/>
    </row>
    <row r="165" spans="1:10" ht="18.75" customHeight="1" thickTop="1">
      <c r="A165" s="93"/>
      <c r="B165" s="96"/>
      <c r="C165" s="96"/>
      <c r="D165" s="96"/>
      <c r="E165" s="96"/>
      <c r="F165" s="2"/>
      <c r="G165" s="2"/>
      <c r="H165" s="2"/>
      <c r="I165" s="2"/>
      <c r="J165" s="85"/>
    </row>
    <row r="166" spans="1:10" ht="18.75" customHeight="1">
      <c r="A166" s="93"/>
      <c r="B166" s="96"/>
      <c r="C166" s="96"/>
      <c r="D166" s="96"/>
      <c r="E166" s="96"/>
      <c r="F166" s="76">
        <f>F37</f>
        <v>0</v>
      </c>
      <c r="G166" s="77" t="s">
        <v>57</v>
      </c>
      <c r="H166" s="76">
        <f>H37</f>
        <v>0</v>
      </c>
      <c r="I166" s="77" t="s">
        <v>129</v>
      </c>
    </row>
    <row r="167" spans="1:10" ht="28.5" customHeight="1">
      <c r="A167" s="93"/>
      <c r="B167" s="96"/>
      <c r="C167" s="96"/>
      <c r="D167" s="96"/>
      <c r="E167" s="96"/>
    </row>
    <row r="168" spans="1:10" ht="28.5" customHeight="1">
      <c r="A168" s="93"/>
      <c r="B168" s="96"/>
      <c r="C168" s="96"/>
      <c r="D168" s="96"/>
      <c r="E168" s="96"/>
      <c r="F168" s="57" t="s">
        <v>58</v>
      </c>
      <c r="G168" s="111">
        <f>$G$39</f>
        <v>0</v>
      </c>
      <c r="H168" s="111"/>
    </row>
    <row r="169" spans="1:10">
      <c r="A169" s="93"/>
      <c r="B169" s="2"/>
      <c r="C169" s="2"/>
      <c r="D169" s="2"/>
      <c r="E169" s="2"/>
    </row>
    <row r="170" spans="1:10">
      <c r="A170" s="93"/>
      <c r="B170" s="2"/>
      <c r="C170" s="2"/>
      <c r="D170" s="2"/>
      <c r="E170" s="2"/>
      <c r="F170" s="78" t="s">
        <v>60</v>
      </c>
      <c r="G170" s="126">
        <f>$G$41</f>
        <v>0</v>
      </c>
      <c r="H170" s="126"/>
    </row>
    <row r="171" spans="1:10" ht="15" thickBot="1">
      <c r="A171" s="93"/>
      <c r="B171" s="2"/>
      <c r="C171" s="2"/>
      <c r="D171" s="2"/>
      <c r="E171" s="2"/>
      <c r="F171" s="57"/>
      <c r="G171" s="109"/>
      <c r="H171" s="109"/>
      <c r="I171" s="2"/>
      <c r="J171" s="2"/>
    </row>
    <row r="172" spans="1:10" ht="15" thickBot="1">
      <c r="A172" s="93"/>
      <c r="B172" s="2"/>
      <c r="C172" s="2"/>
      <c r="D172" s="2"/>
      <c r="E172" s="2"/>
      <c r="F172" s="79" t="s">
        <v>61</v>
      </c>
      <c r="G172" s="110">
        <f>G43</f>
        <v>0</v>
      </c>
      <c r="H172" s="110"/>
      <c r="I172" s="108"/>
      <c r="J172" s="2"/>
    </row>
    <row r="173" spans="1:10">
      <c r="A173" s="93"/>
      <c r="B173" s="2"/>
      <c r="C173" s="2"/>
      <c r="D173" s="2"/>
      <c r="E173" s="2"/>
      <c r="F173" s="57"/>
      <c r="G173" s="109"/>
      <c r="H173" s="109"/>
      <c r="I173" s="80"/>
      <c r="J173" s="2"/>
    </row>
    <row r="174" spans="1:10">
      <c r="A174" s="93"/>
      <c r="B174" s="2"/>
      <c r="C174" s="2"/>
      <c r="D174" s="2"/>
      <c r="E174" s="2"/>
    </row>
    <row r="175" spans="1:10">
      <c r="A175" s="93"/>
      <c r="B175" s="2"/>
      <c r="C175" s="2"/>
      <c r="D175" s="2"/>
      <c r="E175" s="2"/>
      <c r="F175" s="2"/>
      <c r="G175" s="2"/>
      <c r="H175" s="2"/>
      <c r="I175" s="2"/>
      <c r="J175" s="85"/>
    </row>
    <row r="176" spans="1:10">
      <c r="A176" s="105"/>
      <c r="B176" s="106"/>
      <c r="C176" s="106"/>
      <c r="D176" s="106"/>
      <c r="E176" s="106"/>
      <c r="F176" s="106"/>
      <c r="G176" s="106"/>
      <c r="H176" s="106"/>
      <c r="I176" s="106"/>
      <c r="J176" s="107"/>
    </row>
  </sheetData>
  <sheetProtection selectLockedCells="1"/>
  <protectedRanges>
    <protectedRange sqref="C14 G14" name="신청사 작성란_1_1"/>
  </protectedRanges>
  <mergeCells count="47">
    <mergeCell ref="C13:D13"/>
    <mergeCell ref="F13:I13"/>
    <mergeCell ref="B2:G4"/>
    <mergeCell ref="B7:I7"/>
    <mergeCell ref="C11:D11"/>
    <mergeCell ref="H11:I11"/>
    <mergeCell ref="C12:I12"/>
    <mergeCell ref="C17:D17"/>
    <mergeCell ref="F17:I17"/>
    <mergeCell ref="C18:D18"/>
    <mergeCell ref="F18:I18"/>
    <mergeCell ref="B21:D21"/>
    <mergeCell ref="F21:G21"/>
    <mergeCell ref="H21:I21"/>
    <mergeCell ref="H33:I33"/>
    <mergeCell ref="B22:B24"/>
    <mergeCell ref="C22:D22"/>
    <mergeCell ref="H22:I22"/>
    <mergeCell ref="C23:D23"/>
    <mergeCell ref="H23:I23"/>
    <mergeCell ref="C24:D24"/>
    <mergeCell ref="H24:I24"/>
    <mergeCell ref="H27:I27"/>
    <mergeCell ref="H28:I28"/>
    <mergeCell ref="B29:F29"/>
    <mergeCell ref="H31:I31"/>
    <mergeCell ref="H32:I32"/>
    <mergeCell ref="B46:G48"/>
    <mergeCell ref="A50:J92"/>
    <mergeCell ref="B93:G95"/>
    <mergeCell ref="A98:J136"/>
    <mergeCell ref="G170:H170"/>
    <mergeCell ref="B38:D38"/>
    <mergeCell ref="B39:D39"/>
    <mergeCell ref="G39:H39"/>
    <mergeCell ref="B40:D44"/>
    <mergeCell ref="G41:H41"/>
    <mergeCell ref="G42:H42"/>
    <mergeCell ref="G43:H43"/>
    <mergeCell ref="G44:H44"/>
    <mergeCell ref="G171:H171"/>
    <mergeCell ref="G172:H172"/>
    <mergeCell ref="G173:H173"/>
    <mergeCell ref="G168:H168"/>
    <mergeCell ref="B137:G139"/>
    <mergeCell ref="B143:I143"/>
    <mergeCell ref="B144:I162"/>
  </mergeCells>
  <phoneticPr fontId="3" type="noConversion"/>
  <conditionalFormatting sqref="C11 F13:I13 C13:D13 C17:D18">
    <cfRule type="containsBlanks" dxfId="31" priority="19">
      <formula>LEN(TRIM(C11))=0</formula>
    </cfRule>
  </conditionalFormatting>
  <conditionalFormatting sqref="C11 F13:I13 C13:D13 C17:D18">
    <cfRule type="containsBlanks" dxfId="30" priority="20">
      <formula>LEN(TRIM(C11))=0</formula>
    </cfRule>
  </conditionalFormatting>
  <conditionalFormatting sqref="C12">
    <cfRule type="containsBlanks" dxfId="29" priority="15">
      <formula>LEN(TRIM(C12))=0</formula>
    </cfRule>
  </conditionalFormatting>
  <conditionalFormatting sqref="F18">
    <cfRule type="containsBlanks" dxfId="28" priority="17">
      <formula>LEN(TRIM(F18))=0</formula>
    </cfRule>
  </conditionalFormatting>
  <conditionalFormatting sqref="F18">
    <cfRule type="containsBlanks" dxfId="27" priority="18">
      <formula>LEN(TRIM(F18))=0</formula>
    </cfRule>
  </conditionalFormatting>
  <conditionalFormatting sqref="C12">
    <cfRule type="containsBlanks" dxfId="26" priority="16">
      <formula>LEN(TRIM(C12))=0</formula>
    </cfRule>
  </conditionalFormatting>
  <conditionalFormatting sqref="F11 H11">
    <cfRule type="containsBlanks" dxfId="25" priority="12">
      <formula>LEN(TRIM(F11))=0</formula>
    </cfRule>
  </conditionalFormatting>
  <conditionalFormatting sqref="F11 H11">
    <cfRule type="containsBlanks" dxfId="24" priority="13">
      <formula>LEN(TRIM(F11))=0</formula>
    </cfRule>
  </conditionalFormatting>
  <conditionalFormatting sqref="F17">
    <cfRule type="containsBlanks" dxfId="23" priority="10">
      <formula>LEN(TRIM(F17))=0</formula>
    </cfRule>
  </conditionalFormatting>
  <conditionalFormatting sqref="F17">
    <cfRule type="containsBlanks" dxfId="22" priority="11">
      <formula>LEN(TRIM(F17))=0</formula>
    </cfRule>
  </conditionalFormatting>
  <conditionalFormatting sqref="G27:G28">
    <cfRule type="containsBlanks" dxfId="21" priority="3">
      <formula>LEN(TRIM(G27))=0</formula>
    </cfRule>
    <cfRule type="cellIs" priority="5" operator="greaterThanOrEqual">
      <formula>1</formula>
    </cfRule>
  </conditionalFormatting>
  <conditionalFormatting sqref="G27:G28">
    <cfRule type="cellIs" dxfId="20" priority="4" operator="greaterThan">
      <formula>0.5</formula>
    </cfRule>
  </conditionalFormatting>
  <conditionalFormatting sqref="F22:F24">
    <cfRule type="containsBlanks" dxfId="19" priority="7">
      <formula>LEN(TRIM(F22))=0</formula>
    </cfRule>
    <cfRule type="cellIs" priority="9" operator="greaterThanOrEqual">
      <formula>1</formula>
    </cfRule>
  </conditionalFormatting>
  <conditionalFormatting sqref="F22:F24">
    <cfRule type="cellIs" dxfId="18" priority="8" operator="greaterThan">
      <formula>0.5</formula>
    </cfRule>
  </conditionalFormatting>
  <conditionalFormatting sqref="F37 H37">
    <cfRule type="containsBlanks" dxfId="17" priority="6">
      <formula>LEN(TRIM(F37))=0</formula>
    </cfRule>
  </conditionalFormatting>
  <conditionalFormatting sqref="F166 H166">
    <cfRule type="containsBlanks" dxfId="16" priority="1">
      <formula>LEN(TRIM(F166))=0</formula>
    </cfRule>
  </conditionalFormatting>
  <dataValidations count="1">
    <dataValidation type="list" allowBlank="1" showInputMessage="1" showErrorMessage="1" sqref="G27:G28" xr:uid="{00000000-0002-0000-0000-000000000000}">
      <formula1>$L$27:$L$29</formula1>
    </dataValidation>
  </dataValidations>
  <hyperlinks>
    <hyperlink ref="B39" r:id="rId1" display="overseas.segefairs@gmail.com" xr:uid="{00000000-0004-0000-0000-000000000000}"/>
  </hyperlinks>
  <printOptions horizontalCentered="1"/>
  <pageMargins left="0.70866141732283472" right="0.70866141732283472" top="0.74803149606299213" bottom="0.74803149606299213" header="0.31496062992125984" footer="0.31496062992125984"/>
  <pageSetup paperSize="9" scale="48" orientation="portrait" r:id="rId2"/>
  <rowBreaks count="2" manualBreakCount="2">
    <brk id="45" max="9" man="1"/>
    <brk id="92" max="9" man="1"/>
  </rowBreaks>
  <colBreaks count="1" manualBreakCount="1">
    <brk id="10" min="1" max="81" man="1"/>
  </col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50800</xdr:colOff>
                    <xdr:row>13</xdr:row>
                    <xdr:rowOff>12700</xdr:rowOff>
                  </from>
                  <to>
                    <xdr:col>3</xdr:col>
                    <xdr:colOff>19050</xdr:colOff>
                    <xdr:row>13</xdr:row>
                    <xdr:rowOff>304800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3</xdr:col>
                    <xdr:colOff>31750</xdr:colOff>
                    <xdr:row>13</xdr:row>
                    <xdr:rowOff>19050</xdr:rowOff>
                  </from>
                  <to>
                    <xdr:col>3</xdr:col>
                    <xdr:colOff>1066800</xdr:colOff>
                    <xdr:row>13</xdr:row>
                    <xdr:rowOff>304800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xdr:col>
                    <xdr:colOff>1047750</xdr:colOff>
                    <xdr:row>13</xdr:row>
                    <xdr:rowOff>19050</xdr:rowOff>
                  </from>
                  <to>
                    <xdr:col>5</xdr:col>
                    <xdr:colOff>412750</xdr:colOff>
                    <xdr:row>13</xdr:row>
                    <xdr:rowOff>304800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5</xdr:col>
                    <xdr:colOff>342900</xdr:colOff>
                    <xdr:row>13</xdr:row>
                    <xdr:rowOff>19050</xdr:rowOff>
                  </from>
                  <to>
                    <xdr:col>6</xdr:col>
                    <xdr:colOff>76200</xdr:colOff>
                    <xdr:row>13</xdr:row>
                    <xdr:rowOff>304800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184150</xdr:colOff>
                    <xdr:row>162</xdr:row>
                    <xdr:rowOff>19050</xdr:rowOff>
                  </from>
                  <to>
                    <xdr:col>3</xdr:col>
                    <xdr:colOff>869950</xdr:colOff>
                    <xdr:row>163</xdr:row>
                    <xdr:rowOff>190500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5</xdr:col>
                    <xdr:colOff>800100</xdr:colOff>
                    <xdr:row>162</xdr:row>
                    <xdr:rowOff>12700</xdr:rowOff>
                  </from>
                  <to>
                    <xdr:col>6</xdr:col>
                    <xdr:colOff>361950</xdr:colOff>
                    <xdr:row>163</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C327"/>
  <sheetViews>
    <sheetView showGridLines="0" view="pageBreakPreview" topLeftCell="A299" zoomScale="85" zoomScaleNormal="60" zoomScaleSheetLayoutView="85" workbookViewId="0">
      <selection activeCell="A281" sqref="A281:XFD327"/>
    </sheetView>
  </sheetViews>
  <sheetFormatPr defaultColWidth="11.453125" defaultRowHeight="14.5"/>
  <cols>
    <col min="1" max="1" width="3.26953125" style="1" customWidth="1"/>
    <col min="2" max="2" width="13" style="1" customWidth="1"/>
    <col min="3" max="3" width="14" style="1" customWidth="1"/>
    <col min="4" max="4" width="14.08984375" style="1" customWidth="1"/>
    <col min="5" max="5" width="14" style="1" customWidth="1"/>
    <col min="6" max="6" width="15.7265625" style="1" customWidth="1"/>
    <col min="7" max="7" width="12.6328125" style="1" customWidth="1"/>
    <col min="8" max="8" width="11.453125" style="1"/>
    <col min="9" max="9" width="10.90625" style="1" bestFit="1" customWidth="1"/>
    <col min="10" max="10" width="6.36328125" style="1" customWidth="1"/>
    <col min="11" max="11" width="11.08984375" style="1" customWidth="1"/>
    <col min="12" max="12" width="21.36328125" style="1" customWidth="1"/>
    <col min="13" max="13" width="19.7265625" style="1" customWidth="1"/>
    <col min="14" max="14" width="22.26953125" style="1" customWidth="1"/>
    <col min="15" max="15" width="21.7265625" style="1" customWidth="1"/>
    <col min="16" max="16" width="24.6328125" style="1" customWidth="1"/>
    <col min="17" max="17" width="22.7265625" style="1" customWidth="1"/>
    <col min="18" max="18" width="16.6328125" style="1" customWidth="1"/>
    <col min="19" max="19" width="11.453125" style="1" customWidth="1"/>
    <col min="20" max="16384" width="11.453125" style="1"/>
  </cols>
  <sheetData>
    <row r="1" spans="1:13" ht="3.75" customHeight="1"/>
    <row r="2" spans="1:13" ht="22.5" customHeight="1">
      <c r="B2" s="169" t="s">
        <v>62</v>
      </c>
      <c r="C2" s="169"/>
      <c r="D2" s="169"/>
      <c r="E2" s="169"/>
      <c r="F2" s="169"/>
      <c r="G2" s="169"/>
      <c r="J2" s="2"/>
    </row>
    <row r="3" spans="1:13" ht="22.5" customHeight="1">
      <c r="A3" s="3"/>
      <c r="B3" s="169"/>
      <c r="C3" s="169"/>
      <c r="D3" s="169"/>
      <c r="E3" s="169"/>
      <c r="F3" s="169"/>
      <c r="G3" s="169"/>
      <c r="J3" s="2"/>
    </row>
    <row r="4" spans="1:13" ht="22.5" customHeight="1">
      <c r="A4" s="3"/>
      <c r="B4" s="169"/>
      <c r="C4" s="169"/>
      <c r="D4" s="169"/>
      <c r="E4" s="169"/>
      <c r="F4" s="169"/>
      <c r="G4" s="169"/>
      <c r="J4" s="2"/>
    </row>
    <row r="5" spans="1:13" ht="20.25" customHeight="1" thickBot="1">
      <c r="A5" s="4"/>
      <c r="B5" s="5" t="s">
        <v>63</v>
      </c>
      <c r="C5" s="4"/>
      <c r="D5" s="4"/>
      <c r="E5" s="4"/>
      <c r="F5" s="4"/>
      <c r="G5" s="6"/>
      <c r="H5" s="6"/>
      <c r="I5" s="6"/>
      <c r="J5" s="6"/>
    </row>
    <row r="6" spans="1:13" ht="6" customHeight="1" thickTop="1">
      <c r="B6" s="7"/>
      <c r="C6" s="8"/>
      <c r="D6" s="8"/>
      <c r="E6" s="9"/>
      <c r="F6" s="8"/>
      <c r="G6" s="8"/>
      <c r="H6" s="8"/>
      <c r="I6" s="8"/>
    </row>
    <row r="7" spans="1:13">
      <c r="B7" s="170"/>
      <c r="C7" s="170"/>
      <c r="D7" s="170"/>
      <c r="E7" s="170"/>
      <c r="F7" s="170"/>
      <c r="G7" s="170"/>
      <c r="H7" s="170"/>
      <c r="I7" s="170"/>
    </row>
    <row r="8" spans="1:13" ht="18.5">
      <c r="B8" s="10" t="s">
        <v>64</v>
      </c>
      <c r="C8" s="11" t="s">
        <v>65</v>
      </c>
      <c r="D8" s="12"/>
      <c r="E8" s="12"/>
      <c r="F8" s="12"/>
      <c r="G8" s="12"/>
      <c r="H8" s="12"/>
      <c r="I8" s="12"/>
      <c r="J8" s="12"/>
      <c r="K8" s="12"/>
    </row>
    <row r="9" spans="1:13" ht="10.5" customHeight="1">
      <c r="C9" s="13"/>
      <c r="D9" s="13"/>
      <c r="E9" s="13"/>
      <c r="F9" s="13"/>
      <c r="G9" s="13"/>
      <c r="H9" s="13"/>
      <c r="I9" s="13"/>
      <c r="J9" s="13"/>
      <c r="K9" s="13"/>
    </row>
    <row r="10" spans="1:13" ht="18.75" customHeight="1">
      <c r="B10" s="13" t="s">
        <v>66</v>
      </c>
      <c r="G10" s="14" t="s">
        <v>67</v>
      </c>
      <c r="I10" s="15"/>
    </row>
    <row r="11" spans="1:13" ht="23.25" customHeight="1">
      <c r="B11" s="16" t="s">
        <v>68</v>
      </c>
      <c r="C11" s="171"/>
      <c r="D11" s="172"/>
      <c r="E11" s="16" t="s">
        <v>69</v>
      </c>
      <c r="F11" s="17"/>
      <c r="G11" s="16" t="s">
        <v>70</v>
      </c>
      <c r="H11" s="171"/>
      <c r="I11" s="172"/>
    </row>
    <row r="12" spans="1:13" ht="23.25" customHeight="1">
      <c r="B12" s="16" t="s">
        <v>71</v>
      </c>
      <c r="C12" s="161"/>
      <c r="D12" s="162"/>
      <c r="E12" s="162"/>
      <c r="F12" s="162"/>
      <c r="G12" s="162"/>
      <c r="H12" s="162"/>
      <c r="I12" s="163"/>
      <c r="L12" s="2"/>
      <c r="M12" s="18"/>
    </row>
    <row r="13" spans="1:13" ht="23.25" customHeight="1">
      <c r="B13" s="16" t="s">
        <v>72</v>
      </c>
      <c r="C13" s="161"/>
      <c r="D13" s="162"/>
      <c r="E13" s="16" t="s">
        <v>73</v>
      </c>
      <c r="F13" s="162"/>
      <c r="G13" s="162"/>
      <c r="H13" s="162"/>
      <c r="I13" s="163"/>
      <c r="J13" s="19"/>
      <c r="K13" s="2"/>
    </row>
    <row r="14" spans="1:13" ht="26.25" customHeight="1">
      <c r="B14" s="16" t="s">
        <v>74</v>
      </c>
      <c r="C14" s="20" t="s">
        <v>75</v>
      </c>
      <c r="D14" s="21"/>
      <c r="E14" s="21"/>
      <c r="F14" s="21"/>
      <c r="G14" s="21"/>
      <c r="H14" s="21"/>
      <c r="I14" s="22" t="s">
        <v>76</v>
      </c>
      <c r="J14" s="23"/>
      <c r="K14" s="23"/>
    </row>
    <row r="15" spans="1:13" ht="10.5" customHeight="1">
      <c r="C15" s="13"/>
      <c r="D15" s="13"/>
      <c r="E15" s="13"/>
      <c r="F15" s="13"/>
      <c r="G15" s="13"/>
      <c r="H15" s="13"/>
      <c r="I15" s="13"/>
      <c r="J15" s="13"/>
      <c r="K15" s="13"/>
    </row>
    <row r="16" spans="1:13" ht="18.75" customHeight="1">
      <c r="B16" s="13" t="s">
        <v>77</v>
      </c>
      <c r="I16" s="15"/>
    </row>
    <row r="17" spans="2:18" ht="23.25" customHeight="1">
      <c r="B17" s="16" t="s">
        <v>78</v>
      </c>
      <c r="C17" s="161"/>
      <c r="D17" s="162"/>
      <c r="E17" s="16" t="s">
        <v>79</v>
      </c>
      <c r="F17" s="161"/>
      <c r="G17" s="162"/>
      <c r="H17" s="162"/>
      <c r="I17" s="163"/>
      <c r="L17" s="24" t="s">
        <v>80</v>
      </c>
      <c r="M17" s="25" t="b">
        <v>0</v>
      </c>
    </row>
    <row r="18" spans="2:18" ht="23.25" customHeight="1">
      <c r="B18" s="16" t="s">
        <v>81</v>
      </c>
      <c r="C18" s="161"/>
      <c r="D18" s="162"/>
      <c r="E18" s="16" t="s">
        <v>82</v>
      </c>
      <c r="F18" s="161"/>
      <c r="G18" s="162"/>
      <c r="H18" s="162"/>
      <c r="I18" s="163"/>
      <c r="L18" s="2"/>
      <c r="M18" s="18"/>
    </row>
    <row r="19" spans="2:18">
      <c r="J19" s="2"/>
      <c r="K19" s="2"/>
      <c r="R19" s="26">
        <f>(12*470)*1.05*1450</f>
        <v>8586900</v>
      </c>
    </row>
    <row r="20" spans="2:18" ht="16" thickBot="1">
      <c r="B20" s="27" t="s">
        <v>83</v>
      </c>
      <c r="L20" s="28"/>
      <c r="M20" s="28"/>
      <c r="N20" s="28"/>
      <c r="O20" s="28"/>
      <c r="P20" s="28"/>
      <c r="Q20" s="28"/>
    </row>
    <row r="21" spans="2:18" ht="38.25" customHeight="1" thickBot="1">
      <c r="B21" s="164" t="s">
        <v>84</v>
      </c>
      <c r="C21" s="165"/>
      <c r="D21" s="166"/>
      <c r="E21" s="29" t="s">
        <v>20</v>
      </c>
      <c r="F21" s="167" t="s">
        <v>85</v>
      </c>
      <c r="G21" s="166"/>
      <c r="H21" s="167" t="s">
        <v>86</v>
      </c>
      <c r="I21" s="168"/>
      <c r="L21" s="30" t="s">
        <v>87</v>
      </c>
      <c r="M21" s="30" t="s">
        <v>88</v>
      </c>
      <c r="N21" s="30" t="s">
        <v>89</v>
      </c>
      <c r="O21" s="30" t="s">
        <v>90</v>
      </c>
      <c r="P21" s="30" t="s">
        <v>91</v>
      </c>
      <c r="Q21" s="30"/>
    </row>
    <row r="22" spans="2:18" ht="21" customHeight="1">
      <c r="B22" s="139" t="s">
        <v>92</v>
      </c>
      <c r="C22" s="142" t="s">
        <v>29</v>
      </c>
      <c r="D22" s="143"/>
      <c r="E22" s="31">
        <v>3100</v>
      </c>
      <c r="F22" s="32"/>
      <c r="G22" s="33" t="s">
        <v>93</v>
      </c>
      <c r="H22" s="144">
        <f>IF(F22=1,"from 2booths",E22*F22)</f>
        <v>0</v>
      </c>
      <c r="I22" s="145"/>
      <c r="J22" s="34">
        <v>5000000</v>
      </c>
      <c r="L22" s="30" t="s">
        <v>94</v>
      </c>
      <c r="M22" s="35" t="b">
        <v>1</v>
      </c>
      <c r="N22" s="36">
        <v>-300000</v>
      </c>
      <c r="O22" s="30" t="s">
        <v>32</v>
      </c>
      <c r="P22" s="30" t="b">
        <v>0</v>
      </c>
      <c r="Q22" s="36">
        <v>-200000</v>
      </c>
    </row>
    <row r="23" spans="2:18" ht="21" customHeight="1">
      <c r="B23" s="140"/>
      <c r="C23" s="146" t="s">
        <v>33</v>
      </c>
      <c r="D23" s="147"/>
      <c r="E23" s="37">
        <v>3400</v>
      </c>
      <c r="F23" s="38"/>
      <c r="G23" s="39" t="s">
        <v>34</v>
      </c>
      <c r="H23" s="148">
        <f>F23*E23</f>
        <v>0</v>
      </c>
      <c r="I23" s="149"/>
      <c r="J23" s="34"/>
      <c r="L23" s="30"/>
      <c r="M23" s="35"/>
      <c r="N23" s="36"/>
      <c r="O23" s="30"/>
      <c r="P23" s="30"/>
      <c r="Q23" s="36"/>
    </row>
    <row r="24" spans="2:18" ht="21" customHeight="1">
      <c r="B24" s="141"/>
      <c r="C24" s="150" t="s">
        <v>95</v>
      </c>
      <c r="D24" s="151"/>
      <c r="E24" s="40">
        <v>4600</v>
      </c>
      <c r="F24" s="41">
        <v>1</v>
      </c>
      <c r="G24" s="42" t="s">
        <v>34</v>
      </c>
      <c r="H24" s="152">
        <f>F24*E24</f>
        <v>4600</v>
      </c>
      <c r="I24" s="153"/>
      <c r="J24" s="34"/>
      <c r="L24" s="30"/>
      <c r="M24" s="35"/>
      <c r="N24" s="36"/>
      <c r="O24" s="30"/>
      <c r="P24" s="30"/>
      <c r="Q24" s="36"/>
    </row>
    <row r="25" spans="2:18" ht="15.75" customHeight="1">
      <c r="L25" s="28"/>
      <c r="M25" s="28"/>
      <c r="N25" s="28"/>
      <c r="O25" s="28"/>
      <c r="P25" s="28"/>
      <c r="Q25" s="28"/>
    </row>
    <row r="26" spans="2:18" ht="15.5">
      <c r="B26" s="27" t="s">
        <v>96</v>
      </c>
      <c r="L26" s="28" t="s">
        <v>97</v>
      </c>
      <c r="M26" s="28"/>
      <c r="N26" s="28"/>
      <c r="O26" s="28"/>
      <c r="P26" s="28"/>
      <c r="Q26" s="28"/>
    </row>
    <row r="27" spans="2:18" s="47" customFormat="1" ht="21" customHeight="1">
      <c r="B27" s="43" t="s">
        <v>98</v>
      </c>
      <c r="C27" s="44"/>
      <c r="D27" s="44"/>
      <c r="E27" s="44"/>
      <c r="F27" s="45" t="s">
        <v>99</v>
      </c>
      <c r="G27" s="46" t="s">
        <v>39</v>
      </c>
      <c r="H27" s="154">
        <f>IF(G27=$L$28,SUM(F22:F24)*-300,0)</f>
        <v>-300</v>
      </c>
      <c r="I27" s="155"/>
      <c r="L27" s="47" t="s">
        <v>40</v>
      </c>
      <c r="O27" s="28"/>
      <c r="P27" s="28"/>
      <c r="Q27" s="28"/>
    </row>
    <row r="28" spans="2:18" s="47" customFormat="1" ht="21" customHeight="1">
      <c r="B28" s="48" t="s">
        <v>100</v>
      </c>
      <c r="C28" s="44"/>
      <c r="D28" s="44"/>
      <c r="E28" s="44"/>
      <c r="F28" s="49" t="s">
        <v>101</v>
      </c>
      <c r="G28" s="46" t="s">
        <v>43</v>
      </c>
      <c r="H28" s="156">
        <f>COUNTIF($G$28,$L$28)*-100</f>
        <v>0</v>
      </c>
      <c r="I28" s="157"/>
      <c r="L28" s="47" t="s">
        <v>102</v>
      </c>
      <c r="O28" s="28"/>
      <c r="P28" s="28"/>
      <c r="Q28" s="28"/>
    </row>
    <row r="29" spans="2:18" ht="18.75" customHeight="1">
      <c r="B29" s="158"/>
      <c r="C29" s="158"/>
      <c r="D29" s="158"/>
      <c r="E29" s="158"/>
      <c r="F29" s="158"/>
      <c r="G29" s="50"/>
      <c r="H29" s="51"/>
      <c r="I29" s="51"/>
      <c r="L29" s="28"/>
      <c r="M29" s="47"/>
      <c r="N29" s="47"/>
      <c r="O29" s="47"/>
      <c r="P29" s="47"/>
      <c r="Q29" s="47"/>
    </row>
    <row r="30" spans="2:18" ht="18.75" customHeight="1" thickBot="1">
      <c r="C30" s="52"/>
      <c r="D30" s="52"/>
      <c r="E30" s="52"/>
      <c r="F30" s="52"/>
      <c r="L30" s="28"/>
      <c r="M30" s="47"/>
      <c r="N30" s="47"/>
      <c r="O30" s="47"/>
      <c r="P30" s="47"/>
      <c r="Q30" s="47"/>
    </row>
    <row r="31" spans="2:18" ht="18.75" customHeight="1">
      <c r="B31" s="53" t="s">
        <v>45</v>
      </c>
      <c r="C31" s="54" t="s">
        <v>46</v>
      </c>
      <c r="D31" s="55"/>
      <c r="E31" s="56"/>
      <c r="G31" s="57" t="s">
        <v>103</v>
      </c>
      <c r="H31" s="159">
        <f>SUM(H22:I24)</f>
        <v>4600</v>
      </c>
      <c r="I31" s="159"/>
      <c r="L31" s="28"/>
      <c r="M31" s="47"/>
      <c r="N31" s="47"/>
      <c r="O31" s="47"/>
      <c r="P31" s="47"/>
      <c r="Q31" s="47"/>
    </row>
    <row r="32" spans="2:18" ht="18.75" customHeight="1">
      <c r="B32" s="58" t="s">
        <v>48</v>
      </c>
      <c r="C32" s="59" t="s">
        <v>49</v>
      </c>
      <c r="D32" s="60"/>
      <c r="E32" s="61"/>
      <c r="G32" s="57" t="s">
        <v>104</v>
      </c>
      <c r="H32" s="160">
        <f>SUM(H27:I28)</f>
        <v>-300</v>
      </c>
      <c r="I32" s="160"/>
      <c r="L32" s="28"/>
      <c r="M32" s="47"/>
      <c r="N32" s="47"/>
      <c r="O32" s="47"/>
      <c r="P32" s="47"/>
      <c r="Q32" s="47"/>
    </row>
    <row r="33" spans="1:17" ht="19.5" customHeight="1" thickBot="1">
      <c r="B33" s="62" t="s">
        <v>105</v>
      </c>
      <c r="C33" s="63" t="s">
        <v>106</v>
      </c>
      <c r="D33" s="64"/>
      <c r="E33" s="65"/>
      <c r="G33" s="57" t="s">
        <v>52</v>
      </c>
      <c r="H33" s="138">
        <f>H31+H32</f>
        <v>4300</v>
      </c>
      <c r="I33" s="138"/>
      <c r="L33" s="28" t="s">
        <v>53</v>
      </c>
      <c r="M33" s="66" t="b">
        <v>0</v>
      </c>
      <c r="N33" s="67">
        <v>-300000</v>
      </c>
      <c r="O33" s="47"/>
      <c r="P33" s="47"/>
      <c r="Q33" s="47"/>
    </row>
    <row r="34" spans="1:17" ht="19.5" customHeight="1">
      <c r="A34" s="2"/>
      <c r="B34" s="68" t="s">
        <v>54</v>
      </c>
      <c r="C34" s="69"/>
      <c r="D34" s="69"/>
      <c r="E34" s="69"/>
      <c r="I34" s="70"/>
      <c r="L34" s="28"/>
      <c r="M34" s="28"/>
      <c r="N34" s="28"/>
      <c r="O34" s="28"/>
      <c r="P34" s="28"/>
      <c r="Q34" s="28"/>
    </row>
    <row r="35" spans="1:17" ht="19.5" customHeight="1">
      <c r="B35" s="68" t="s">
        <v>55</v>
      </c>
      <c r="E35" s="52"/>
      <c r="G35" s="71"/>
      <c r="H35" s="71"/>
      <c r="I35" s="71"/>
      <c r="L35" s="28" t="s">
        <v>56</v>
      </c>
      <c r="M35" s="66" t="b">
        <v>0</v>
      </c>
      <c r="N35" s="72">
        <v>-200000</v>
      </c>
      <c r="O35" s="28"/>
      <c r="P35" s="28"/>
      <c r="Q35" s="28"/>
    </row>
    <row r="36" spans="1:17" ht="26.25" customHeight="1">
      <c r="E36" s="73"/>
      <c r="L36" s="47"/>
      <c r="M36" s="47"/>
      <c r="N36" s="47"/>
      <c r="O36" s="47"/>
      <c r="P36" s="47"/>
      <c r="Q36" s="47"/>
    </row>
    <row r="37" spans="1:17" ht="26.25" customHeight="1" thickBot="1">
      <c r="B37" s="74"/>
      <c r="C37" s="75"/>
      <c r="D37" s="75"/>
      <c r="E37" s="75"/>
      <c r="F37" s="76"/>
      <c r="G37" s="77" t="s">
        <v>57</v>
      </c>
      <c r="H37" s="76"/>
      <c r="I37" s="77" t="s">
        <v>107</v>
      </c>
    </row>
    <row r="38" spans="1:17" ht="15.5">
      <c r="B38" s="118" t="s">
        <v>108</v>
      </c>
      <c r="C38" s="119"/>
      <c r="D38" s="120"/>
    </row>
    <row r="39" spans="1:17" ht="16" thickBot="1">
      <c r="B39" s="121" t="s">
        <v>109</v>
      </c>
      <c r="C39" s="122"/>
      <c r="D39" s="123"/>
      <c r="F39" s="57" t="s">
        <v>58</v>
      </c>
      <c r="G39" s="111">
        <f>$C$12</f>
        <v>0</v>
      </c>
      <c r="H39" s="111"/>
    </row>
    <row r="40" spans="1:17" ht="16.5" customHeight="1">
      <c r="B40" s="124" t="s">
        <v>59</v>
      </c>
      <c r="C40" s="124"/>
      <c r="D40" s="124"/>
    </row>
    <row r="41" spans="1:17" ht="15.75" customHeight="1">
      <c r="B41" s="125"/>
      <c r="C41" s="125"/>
      <c r="D41" s="125"/>
      <c r="F41" s="78" t="s">
        <v>60</v>
      </c>
      <c r="G41" s="126"/>
      <c r="H41" s="126"/>
    </row>
    <row r="42" spans="1:17" s="2" customFormat="1">
      <c r="B42" s="125"/>
      <c r="C42" s="125"/>
      <c r="D42" s="125"/>
      <c r="F42" s="57"/>
      <c r="G42" s="109"/>
      <c r="H42" s="109"/>
    </row>
    <row r="43" spans="1:17" s="2" customFormat="1">
      <c r="B43" s="125"/>
      <c r="C43" s="125"/>
      <c r="D43" s="125"/>
      <c r="F43" s="79" t="s">
        <v>61</v>
      </c>
      <c r="G43" s="110"/>
      <c r="H43" s="110"/>
      <c r="I43" s="28"/>
    </row>
    <row r="44" spans="1:17" s="2" customFormat="1" ht="15.75" customHeight="1">
      <c r="B44" s="125"/>
      <c r="C44" s="125"/>
      <c r="D44" s="125"/>
      <c r="F44" s="57"/>
      <c r="G44" s="109"/>
      <c r="H44" s="109"/>
      <c r="I44" s="80"/>
    </row>
    <row r="46" spans="1:17" ht="22.5" customHeight="1">
      <c r="A46" s="81"/>
      <c r="B46" s="127" t="s">
        <v>110</v>
      </c>
      <c r="C46" s="127"/>
      <c r="D46" s="127"/>
      <c r="E46" s="127"/>
      <c r="F46" s="127"/>
      <c r="G46" s="127"/>
      <c r="H46" s="82"/>
      <c r="I46" s="82"/>
      <c r="J46" s="83"/>
    </row>
    <row r="47" spans="1:17" ht="15.75" customHeight="1">
      <c r="A47" s="84"/>
      <c r="B47" s="128"/>
      <c r="C47" s="128"/>
      <c r="D47" s="128"/>
      <c r="E47" s="128"/>
      <c r="F47" s="128"/>
      <c r="G47" s="128"/>
      <c r="H47" s="2"/>
      <c r="I47" s="2"/>
      <c r="J47" s="85"/>
    </row>
    <row r="48" spans="1:17" ht="22.5" customHeight="1">
      <c r="A48" s="84"/>
      <c r="B48" s="128"/>
      <c r="C48" s="128"/>
      <c r="D48" s="128"/>
      <c r="E48" s="128"/>
      <c r="F48" s="128"/>
      <c r="G48" s="128"/>
      <c r="H48" s="2"/>
      <c r="I48" s="2"/>
      <c r="J48" s="85"/>
    </row>
    <row r="49" spans="1:10" ht="27" customHeight="1" thickBot="1">
      <c r="A49" s="86"/>
      <c r="B49" s="87" t="str">
        <f>$B$5</f>
        <v>5.06.2025 - 8.06.2025, Vietnam Hochiminh, SECC, HALL A</v>
      </c>
      <c r="C49" s="4"/>
      <c r="D49" s="4"/>
      <c r="E49" s="4"/>
      <c r="F49" s="4"/>
      <c r="G49" s="88"/>
      <c r="H49" s="6"/>
      <c r="I49" s="6"/>
      <c r="J49" s="89"/>
    </row>
    <row r="50" spans="1:10" ht="16.5" customHeight="1" thickTop="1">
      <c r="A50" s="129" t="s">
        <v>111</v>
      </c>
      <c r="B50" s="130"/>
      <c r="C50" s="130"/>
      <c r="D50" s="130"/>
      <c r="E50" s="130"/>
      <c r="F50" s="130"/>
      <c r="G50" s="130"/>
      <c r="H50" s="130"/>
      <c r="I50" s="130"/>
      <c r="J50" s="131"/>
    </row>
    <row r="51" spans="1:10" ht="16.5" customHeight="1">
      <c r="A51" s="132"/>
      <c r="B51" s="133"/>
      <c r="C51" s="133"/>
      <c r="D51" s="133"/>
      <c r="E51" s="133"/>
      <c r="F51" s="133"/>
      <c r="G51" s="133"/>
      <c r="H51" s="133"/>
      <c r="I51" s="133"/>
      <c r="J51" s="134"/>
    </row>
    <row r="52" spans="1:10" ht="22" customHeight="1">
      <c r="A52" s="132"/>
      <c r="B52" s="133"/>
      <c r="C52" s="133"/>
      <c r="D52" s="133"/>
      <c r="E52" s="133"/>
      <c r="F52" s="133"/>
      <c r="G52" s="133"/>
      <c r="H52" s="133"/>
      <c r="I52" s="133"/>
      <c r="J52" s="134"/>
    </row>
    <row r="53" spans="1:10" ht="22" customHeight="1">
      <c r="A53" s="132"/>
      <c r="B53" s="133"/>
      <c r="C53" s="133"/>
      <c r="D53" s="133"/>
      <c r="E53" s="133"/>
      <c r="F53" s="133"/>
      <c r="G53" s="133"/>
      <c r="H53" s="133"/>
      <c r="I53" s="133"/>
      <c r="J53" s="134"/>
    </row>
    <row r="54" spans="1:10" ht="22" customHeight="1">
      <c r="A54" s="132"/>
      <c r="B54" s="133"/>
      <c r="C54" s="133"/>
      <c r="D54" s="133"/>
      <c r="E54" s="133"/>
      <c r="F54" s="133"/>
      <c r="G54" s="133"/>
      <c r="H54" s="133"/>
      <c r="I54" s="133"/>
      <c r="J54" s="134"/>
    </row>
    <row r="55" spans="1:10" ht="7.5" customHeight="1">
      <c r="A55" s="132"/>
      <c r="B55" s="133"/>
      <c r="C55" s="133"/>
      <c r="D55" s="133"/>
      <c r="E55" s="133"/>
      <c r="F55" s="133"/>
      <c r="G55" s="133"/>
      <c r="H55" s="133"/>
      <c r="I55" s="133"/>
      <c r="J55" s="134"/>
    </row>
    <row r="56" spans="1:10" ht="18" customHeight="1">
      <c r="A56" s="132"/>
      <c r="B56" s="133"/>
      <c r="C56" s="133"/>
      <c r="D56" s="133"/>
      <c r="E56" s="133"/>
      <c r="F56" s="133"/>
      <c r="G56" s="133"/>
      <c r="H56" s="133"/>
      <c r="I56" s="133"/>
      <c r="J56" s="134"/>
    </row>
    <row r="57" spans="1:10" ht="18" customHeight="1">
      <c r="A57" s="132"/>
      <c r="B57" s="133"/>
      <c r="C57" s="133"/>
      <c r="D57" s="133"/>
      <c r="E57" s="133"/>
      <c r="F57" s="133"/>
      <c r="G57" s="133"/>
      <c r="H57" s="133"/>
      <c r="I57" s="133"/>
      <c r="J57" s="134"/>
    </row>
    <row r="58" spans="1:10" ht="18" customHeight="1">
      <c r="A58" s="132"/>
      <c r="B58" s="133"/>
      <c r="C58" s="133"/>
      <c r="D58" s="133"/>
      <c r="E58" s="133"/>
      <c r="F58" s="133"/>
      <c r="G58" s="133"/>
      <c r="H58" s="133"/>
      <c r="I58" s="133"/>
      <c r="J58" s="134"/>
    </row>
    <row r="59" spans="1:10" ht="18" customHeight="1">
      <c r="A59" s="132"/>
      <c r="B59" s="133"/>
      <c r="C59" s="133"/>
      <c r="D59" s="133"/>
      <c r="E59" s="133"/>
      <c r="F59" s="133"/>
      <c r="G59" s="133"/>
      <c r="H59" s="133"/>
      <c r="I59" s="133"/>
      <c r="J59" s="134"/>
    </row>
    <row r="60" spans="1:10" ht="18" customHeight="1">
      <c r="A60" s="132"/>
      <c r="B60" s="133"/>
      <c r="C60" s="133"/>
      <c r="D60" s="133"/>
      <c r="E60" s="133"/>
      <c r="F60" s="133"/>
      <c r="G60" s="133"/>
      <c r="H60" s="133"/>
      <c r="I60" s="133"/>
      <c r="J60" s="134"/>
    </row>
    <row r="61" spans="1:10" ht="18" customHeight="1">
      <c r="A61" s="132"/>
      <c r="B61" s="133"/>
      <c r="C61" s="133"/>
      <c r="D61" s="133"/>
      <c r="E61" s="133"/>
      <c r="F61" s="133"/>
      <c r="G61" s="133"/>
      <c r="H61" s="133"/>
      <c r="I61" s="133"/>
      <c r="J61" s="134"/>
    </row>
    <row r="62" spans="1:10" ht="18" customHeight="1">
      <c r="A62" s="132"/>
      <c r="B62" s="133"/>
      <c r="C62" s="133"/>
      <c r="D62" s="133"/>
      <c r="E62" s="133"/>
      <c r="F62" s="133"/>
      <c r="G62" s="133"/>
      <c r="H62" s="133"/>
      <c r="I62" s="133"/>
      <c r="J62" s="134"/>
    </row>
    <row r="63" spans="1:10" ht="18" customHeight="1">
      <c r="A63" s="132"/>
      <c r="B63" s="133"/>
      <c r="C63" s="133"/>
      <c r="D63" s="133"/>
      <c r="E63" s="133"/>
      <c r="F63" s="133"/>
      <c r="G63" s="133"/>
      <c r="H63" s="133"/>
      <c r="I63" s="133"/>
      <c r="J63" s="134"/>
    </row>
    <row r="64" spans="1:10" ht="18" customHeight="1">
      <c r="A64" s="132"/>
      <c r="B64" s="133"/>
      <c r="C64" s="133"/>
      <c r="D64" s="133"/>
      <c r="E64" s="133"/>
      <c r="F64" s="133"/>
      <c r="G64" s="133"/>
      <c r="H64" s="133"/>
      <c r="I64" s="133"/>
      <c r="J64" s="134"/>
    </row>
    <row r="65" spans="1:10" ht="18" customHeight="1">
      <c r="A65" s="132"/>
      <c r="B65" s="133"/>
      <c r="C65" s="133"/>
      <c r="D65" s="133"/>
      <c r="E65" s="133"/>
      <c r="F65" s="133"/>
      <c r="G65" s="133"/>
      <c r="H65" s="133"/>
      <c r="I65" s="133"/>
      <c r="J65" s="134"/>
    </row>
    <row r="66" spans="1:10" ht="18" customHeight="1">
      <c r="A66" s="132"/>
      <c r="B66" s="133"/>
      <c r="C66" s="133"/>
      <c r="D66" s="133"/>
      <c r="E66" s="133"/>
      <c r="F66" s="133"/>
      <c r="G66" s="133"/>
      <c r="H66" s="133"/>
      <c r="I66" s="133"/>
      <c r="J66" s="134"/>
    </row>
    <row r="67" spans="1:10" ht="18" customHeight="1">
      <c r="A67" s="132"/>
      <c r="B67" s="133"/>
      <c r="C67" s="133"/>
      <c r="D67" s="133"/>
      <c r="E67" s="133"/>
      <c r="F67" s="133"/>
      <c r="G67" s="133"/>
      <c r="H67" s="133"/>
      <c r="I67" s="133"/>
      <c r="J67" s="134"/>
    </row>
    <row r="68" spans="1:10" ht="18" customHeight="1">
      <c r="A68" s="132"/>
      <c r="B68" s="133"/>
      <c r="C68" s="133"/>
      <c r="D68" s="133"/>
      <c r="E68" s="133"/>
      <c r="F68" s="133"/>
      <c r="G68" s="133"/>
      <c r="H68" s="133"/>
      <c r="I68" s="133"/>
      <c r="J68" s="134"/>
    </row>
    <row r="69" spans="1:10" ht="18" customHeight="1">
      <c r="A69" s="132"/>
      <c r="B69" s="133"/>
      <c r="C69" s="133"/>
      <c r="D69" s="133"/>
      <c r="E69" s="133"/>
      <c r="F69" s="133"/>
      <c r="G69" s="133"/>
      <c r="H69" s="133"/>
      <c r="I69" s="133"/>
      <c r="J69" s="134"/>
    </row>
    <row r="70" spans="1:10" ht="18" customHeight="1">
      <c r="A70" s="132"/>
      <c r="B70" s="133"/>
      <c r="C70" s="133"/>
      <c r="D70" s="133"/>
      <c r="E70" s="133"/>
      <c r="F70" s="133"/>
      <c r="G70" s="133"/>
      <c r="H70" s="133"/>
      <c r="I70" s="133"/>
      <c r="J70" s="134"/>
    </row>
    <row r="71" spans="1:10" ht="18" customHeight="1">
      <c r="A71" s="132"/>
      <c r="B71" s="133"/>
      <c r="C71" s="133"/>
      <c r="D71" s="133"/>
      <c r="E71" s="133"/>
      <c r="F71" s="133"/>
      <c r="G71" s="133"/>
      <c r="H71" s="133"/>
      <c r="I71" s="133"/>
      <c r="J71" s="134"/>
    </row>
    <row r="72" spans="1:10" ht="18" customHeight="1">
      <c r="A72" s="132"/>
      <c r="B72" s="133"/>
      <c r="C72" s="133"/>
      <c r="D72" s="133"/>
      <c r="E72" s="133"/>
      <c r="F72" s="133"/>
      <c r="G72" s="133"/>
      <c r="H72" s="133"/>
      <c r="I72" s="133"/>
      <c r="J72" s="134"/>
    </row>
    <row r="73" spans="1:10" ht="18" customHeight="1">
      <c r="A73" s="132"/>
      <c r="B73" s="133"/>
      <c r="C73" s="133"/>
      <c r="D73" s="133"/>
      <c r="E73" s="133"/>
      <c r="F73" s="133"/>
      <c r="G73" s="133"/>
      <c r="H73" s="133"/>
      <c r="I73" s="133"/>
      <c r="J73" s="134"/>
    </row>
    <row r="74" spans="1:10" ht="18" customHeight="1">
      <c r="A74" s="132"/>
      <c r="B74" s="133"/>
      <c r="C74" s="133"/>
      <c r="D74" s="133"/>
      <c r="E74" s="133"/>
      <c r="F74" s="133"/>
      <c r="G74" s="133"/>
      <c r="H74" s="133"/>
      <c r="I74" s="133"/>
      <c r="J74" s="134"/>
    </row>
    <row r="75" spans="1:10" ht="18" customHeight="1">
      <c r="A75" s="132"/>
      <c r="B75" s="133"/>
      <c r="C75" s="133"/>
      <c r="D75" s="133"/>
      <c r="E75" s="133"/>
      <c r="F75" s="133"/>
      <c r="G75" s="133"/>
      <c r="H75" s="133"/>
      <c r="I75" s="133"/>
      <c r="J75" s="134"/>
    </row>
    <row r="76" spans="1:10" ht="18" customHeight="1">
      <c r="A76" s="132"/>
      <c r="B76" s="133"/>
      <c r="C76" s="133"/>
      <c r="D76" s="133"/>
      <c r="E76" s="133"/>
      <c r="F76" s="133"/>
      <c r="G76" s="133"/>
      <c r="H76" s="133"/>
      <c r="I76" s="133"/>
      <c r="J76" s="134"/>
    </row>
    <row r="77" spans="1:10" ht="18" customHeight="1">
      <c r="A77" s="132"/>
      <c r="B77" s="133"/>
      <c r="C77" s="133"/>
      <c r="D77" s="133"/>
      <c r="E77" s="133"/>
      <c r="F77" s="133"/>
      <c r="G77" s="133"/>
      <c r="H77" s="133"/>
      <c r="I77" s="133"/>
      <c r="J77" s="134"/>
    </row>
    <row r="78" spans="1:10" ht="18" customHeight="1">
      <c r="A78" s="132"/>
      <c r="B78" s="133"/>
      <c r="C78" s="133"/>
      <c r="D78" s="133"/>
      <c r="E78" s="133"/>
      <c r="F78" s="133"/>
      <c r="G78" s="133"/>
      <c r="H78" s="133"/>
      <c r="I78" s="133"/>
      <c r="J78" s="134"/>
    </row>
    <row r="79" spans="1:10" ht="18" customHeight="1">
      <c r="A79" s="132"/>
      <c r="B79" s="133"/>
      <c r="C79" s="133"/>
      <c r="D79" s="133"/>
      <c r="E79" s="133"/>
      <c r="F79" s="133"/>
      <c r="G79" s="133"/>
      <c r="H79" s="133"/>
      <c r="I79" s="133"/>
      <c r="J79" s="134"/>
    </row>
    <row r="80" spans="1:10" ht="18" customHeight="1">
      <c r="A80" s="132"/>
      <c r="B80" s="133"/>
      <c r="C80" s="133"/>
      <c r="D80" s="133"/>
      <c r="E80" s="133"/>
      <c r="F80" s="133"/>
      <c r="G80" s="133"/>
      <c r="H80" s="133"/>
      <c r="I80" s="133"/>
      <c r="J80" s="134"/>
    </row>
    <row r="81" spans="1:26" ht="18" customHeight="1">
      <c r="A81" s="132"/>
      <c r="B81" s="133"/>
      <c r="C81" s="133"/>
      <c r="D81" s="133"/>
      <c r="E81" s="133"/>
      <c r="F81" s="133"/>
      <c r="G81" s="133"/>
      <c r="H81" s="133"/>
      <c r="I81" s="133"/>
      <c r="J81" s="134"/>
    </row>
    <row r="82" spans="1:26" ht="18" customHeight="1">
      <c r="A82" s="132"/>
      <c r="B82" s="133"/>
      <c r="C82" s="133"/>
      <c r="D82" s="133"/>
      <c r="E82" s="133"/>
      <c r="F82" s="133"/>
      <c r="G82" s="133"/>
      <c r="H82" s="133"/>
      <c r="I82" s="133"/>
      <c r="J82" s="134"/>
      <c r="Z82" s="90" t="s">
        <v>112</v>
      </c>
    </row>
    <row r="83" spans="1:26" ht="18" customHeight="1">
      <c r="A83" s="132"/>
      <c r="B83" s="133"/>
      <c r="C83" s="133"/>
      <c r="D83" s="133"/>
      <c r="E83" s="133"/>
      <c r="F83" s="133"/>
      <c r="G83" s="133"/>
      <c r="H83" s="133"/>
      <c r="I83" s="133"/>
      <c r="J83" s="134"/>
    </row>
    <row r="84" spans="1:26" ht="18" customHeight="1">
      <c r="A84" s="132"/>
      <c r="B84" s="133"/>
      <c r="C84" s="133"/>
      <c r="D84" s="133"/>
      <c r="E84" s="133"/>
      <c r="F84" s="133"/>
      <c r="G84" s="133"/>
      <c r="H84" s="133"/>
      <c r="I84" s="133"/>
      <c r="J84" s="134"/>
    </row>
    <row r="85" spans="1:26" ht="18" customHeight="1">
      <c r="A85" s="132"/>
      <c r="B85" s="133"/>
      <c r="C85" s="133"/>
      <c r="D85" s="133"/>
      <c r="E85" s="133"/>
      <c r="F85" s="133"/>
      <c r="G85" s="133"/>
      <c r="H85" s="133"/>
      <c r="I85" s="133"/>
      <c r="J85" s="134"/>
    </row>
    <row r="86" spans="1:26" ht="18" customHeight="1">
      <c r="A86" s="132"/>
      <c r="B86" s="133"/>
      <c r="C86" s="133"/>
      <c r="D86" s="133"/>
      <c r="E86" s="133"/>
      <c r="F86" s="133"/>
      <c r="G86" s="133"/>
      <c r="H86" s="133"/>
      <c r="I86" s="133"/>
      <c r="J86" s="134"/>
    </row>
    <row r="87" spans="1:26" ht="18" customHeight="1">
      <c r="A87" s="132"/>
      <c r="B87" s="133"/>
      <c r="C87" s="133"/>
      <c r="D87" s="133"/>
      <c r="E87" s="133"/>
      <c r="F87" s="133"/>
      <c r="G87" s="133"/>
      <c r="H87" s="133"/>
      <c r="I87" s="133"/>
      <c r="J87" s="134"/>
    </row>
    <row r="88" spans="1:26" ht="18" customHeight="1">
      <c r="A88" s="132"/>
      <c r="B88" s="133"/>
      <c r="C88" s="133"/>
      <c r="D88" s="133"/>
      <c r="E88" s="133"/>
      <c r="F88" s="133"/>
      <c r="G88" s="133"/>
      <c r="H88" s="133"/>
      <c r="I88" s="133"/>
      <c r="J88" s="134"/>
    </row>
    <row r="89" spans="1:26" ht="18" customHeight="1">
      <c r="A89" s="132"/>
      <c r="B89" s="133"/>
      <c r="C89" s="133"/>
      <c r="D89" s="133"/>
      <c r="E89" s="133"/>
      <c r="F89" s="133"/>
      <c r="G89" s="133"/>
      <c r="H89" s="133"/>
      <c r="I89" s="133"/>
      <c r="J89" s="134"/>
    </row>
    <row r="90" spans="1:26" ht="18" customHeight="1">
      <c r="A90" s="132"/>
      <c r="B90" s="133"/>
      <c r="C90" s="133"/>
      <c r="D90" s="133"/>
      <c r="E90" s="133"/>
      <c r="F90" s="133"/>
      <c r="G90" s="133"/>
      <c r="H90" s="133"/>
      <c r="I90" s="133"/>
      <c r="J90" s="134"/>
    </row>
    <row r="91" spans="1:26" ht="18" customHeight="1">
      <c r="A91" s="132"/>
      <c r="B91" s="133"/>
      <c r="C91" s="133"/>
      <c r="D91" s="133"/>
      <c r="E91" s="133"/>
      <c r="F91" s="133"/>
      <c r="G91" s="133"/>
      <c r="H91" s="133"/>
      <c r="I91" s="133"/>
      <c r="J91" s="134"/>
    </row>
    <row r="92" spans="1:26" ht="18" customHeight="1">
      <c r="A92" s="132"/>
      <c r="B92" s="133"/>
      <c r="C92" s="133"/>
      <c r="D92" s="133"/>
      <c r="E92" s="133"/>
      <c r="F92" s="133"/>
      <c r="G92" s="133"/>
      <c r="H92" s="133"/>
      <c r="I92" s="133"/>
      <c r="J92" s="134"/>
    </row>
    <row r="93" spans="1:26" ht="18" customHeight="1">
      <c r="A93" s="132"/>
      <c r="B93" s="133"/>
      <c r="C93" s="133"/>
      <c r="D93" s="133"/>
      <c r="E93" s="133"/>
      <c r="F93" s="133"/>
      <c r="G93" s="133"/>
      <c r="H93" s="133"/>
      <c r="I93" s="133"/>
      <c r="J93" s="134"/>
    </row>
    <row r="94" spans="1:26" ht="18" customHeight="1">
      <c r="A94" s="132"/>
      <c r="B94" s="133"/>
      <c r="C94" s="133"/>
      <c r="D94" s="133"/>
      <c r="E94" s="133"/>
      <c r="F94" s="133"/>
      <c r="G94" s="133"/>
      <c r="H94" s="133"/>
      <c r="I94" s="133"/>
      <c r="J94" s="134"/>
    </row>
    <row r="95" spans="1:26" ht="18" customHeight="1">
      <c r="A95" s="132"/>
      <c r="B95" s="133"/>
      <c r="C95" s="133"/>
      <c r="D95" s="133"/>
      <c r="E95" s="133"/>
      <c r="F95" s="133"/>
      <c r="G95" s="133"/>
      <c r="H95" s="133"/>
      <c r="I95" s="133"/>
      <c r="J95" s="134"/>
    </row>
    <row r="96" spans="1:26" ht="18" customHeight="1">
      <c r="A96" s="132"/>
      <c r="B96" s="133"/>
      <c r="C96" s="133"/>
      <c r="D96" s="133"/>
      <c r="E96" s="133"/>
      <c r="F96" s="133"/>
      <c r="G96" s="133"/>
      <c r="H96" s="133"/>
      <c r="I96" s="133"/>
      <c r="J96" s="134"/>
    </row>
    <row r="97" spans="1:10" ht="18" customHeight="1">
      <c r="A97" s="132"/>
      <c r="B97" s="133"/>
      <c r="C97" s="133"/>
      <c r="D97" s="133"/>
      <c r="E97" s="133"/>
      <c r="F97" s="133"/>
      <c r="G97" s="133"/>
      <c r="H97" s="133"/>
      <c r="I97" s="133"/>
      <c r="J97" s="134"/>
    </row>
    <row r="98" spans="1:10" ht="18" customHeight="1">
      <c r="A98" s="132"/>
      <c r="B98" s="133"/>
      <c r="C98" s="133"/>
      <c r="D98" s="133"/>
      <c r="E98" s="133"/>
      <c r="F98" s="133"/>
      <c r="G98" s="133"/>
      <c r="H98" s="133"/>
      <c r="I98" s="133"/>
      <c r="J98" s="134"/>
    </row>
    <row r="99" spans="1:10" ht="18" customHeight="1">
      <c r="A99" s="132"/>
      <c r="B99" s="133"/>
      <c r="C99" s="133"/>
      <c r="D99" s="133"/>
      <c r="E99" s="133"/>
      <c r="F99" s="133"/>
      <c r="G99" s="133"/>
      <c r="H99" s="133"/>
      <c r="I99" s="133"/>
      <c r="J99" s="134"/>
    </row>
    <row r="100" spans="1:10" ht="18" customHeight="1">
      <c r="A100" s="132"/>
      <c r="B100" s="133"/>
      <c r="C100" s="133"/>
      <c r="D100" s="133"/>
      <c r="E100" s="133"/>
      <c r="F100" s="133"/>
      <c r="G100" s="133"/>
      <c r="H100" s="133"/>
      <c r="I100" s="133"/>
      <c r="J100" s="134"/>
    </row>
    <row r="101" spans="1:10" ht="18" customHeight="1">
      <c r="A101" s="132"/>
      <c r="B101" s="133"/>
      <c r="C101" s="133"/>
      <c r="D101" s="133"/>
      <c r="E101" s="133"/>
      <c r="F101" s="133"/>
      <c r="G101" s="133"/>
      <c r="H101" s="133"/>
      <c r="I101" s="133"/>
      <c r="J101" s="134"/>
    </row>
    <row r="102" spans="1:10" ht="18" customHeight="1">
      <c r="A102" s="132"/>
      <c r="B102" s="133"/>
      <c r="C102" s="133"/>
      <c r="D102" s="133"/>
      <c r="E102" s="133"/>
      <c r="F102" s="133"/>
      <c r="G102" s="133"/>
      <c r="H102" s="133"/>
      <c r="I102" s="133"/>
      <c r="J102" s="134"/>
    </row>
    <row r="103" spans="1:10" ht="18" customHeight="1">
      <c r="A103" s="135"/>
      <c r="B103" s="136"/>
      <c r="C103" s="136"/>
      <c r="D103" s="136"/>
      <c r="E103" s="136"/>
      <c r="F103" s="136"/>
      <c r="G103" s="136"/>
      <c r="H103" s="136"/>
      <c r="I103" s="136"/>
      <c r="J103" s="137"/>
    </row>
    <row r="104" spans="1:10" ht="22.5" customHeight="1">
      <c r="A104" s="81"/>
      <c r="B104" s="127" t="str">
        <f>$B$46</f>
        <v>SEGE Fairs Exhibition Terms and Conditions</v>
      </c>
      <c r="C104" s="127"/>
      <c r="D104" s="127"/>
      <c r="E104" s="127"/>
      <c r="F104" s="127"/>
      <c r="G104" s="127"/>
      <c r="H104" s="82"/>
      <c r="I104" s="82"/>
      <c r="J104" s="83"/>
    </row>
    <row r="105" spans="1:10" ht="22.5" customHeight="1">
      <c r="A105" s="84"/>
      <c r="B105" s="128"/>
      <c r="C105" s="128"/>
      <c r="D105" s="128"/>
      <c r="E105" s="128"/>
      <c r="F105" s="128"/>
      <c r="G105" s="128"/>
      <c r="H105" s="2"/>
      <c r="I105" s="2"/>
      <c r="J105" s="85"/>
    </row>
    <row r="106" spans="1:10" ht="22.5" customHeight="1">
      <c r="A106" s="84"/>
      <c r="B106" s="128"/>
      <c r="C106" s="128"/>
      <c r="D106" s="128"/>
      <c r="E106" s="128"/>
      <c r="F106" s="128"/>
      <c r="G106" s="128"/>
      <c r="H106" s="2"/>
      <c r="I106" s="2"/>
      <c r="J106" s="85"/>
    </row>
    <row r="107" spans="1:10" ht="27" customHeight="1" thickBot="1">
      <c r="A107" s="92"/>
      <c r="B107" s="87" t="str">
        <f>$B$5</f>
        <v>5.06.2025 - 8.06.2025, Vietnam Hochiminh, SECC, HALL A</v>
      </c>
      <c r="C107" s="4"/>
      <c r="D107" s="4"/>
      <c r="E107" s="4"/>
      <c r="F107" s="4"/>
      <c r="G107" s="88"/>
      <c r="H107" s="6"/>
      <c r="I107" s="6"/>
      <c r="J107" s="89"/>
    </row>
    <row r="108" spans="1:10" ht="8.25" customHeight="1" thickTop="1">
      <c r="A108" s="93"/>
      <c r="B108" s="2"/>
      <c r="C108" s="2"/>
      <c r="D108" s="2"/>
      <c r="E108" s="94"/>
      <c r="F108" s="94"/>
      <c r="G108" s="94"/>
      <c r="H108" s="94"/>
      <c r="I108" s="94"/>
      <c r="J108" s="85"/>
    </row>
    <row r="109" spans="1:10" ht="16.5" customHeight="1">
      <c r="A109" s="132" t="s">
        <v>113</v>
      </c>
      <c r="B109" s="133"/>
      <c r="C109" s="133"/>
      <c r="D109" s="133"/>
      <c r="E109" s="133"/>
      <c r="F109" s="133"/>
      <c r="G109" s="133"/>
      <c r="H109" s="133"/>
      <c r="I109" s="133"/>
      <c r="J109" s="134"/>
    </row>
    <row r="110" spans="1:10" ht="22" customHeight="1">
      <c r="A110" s="132"/>
      <c r="B110" s="133"/>
      <c r="C110" s="133"/>
      <c r="D110" s="133"/>
      <c r="E110" s="133"/>
      <c r="F110" s="133"/>
      <c r="G110" s="133"/>
      <c r="H110" s="133"/>
      <c r="I110" s="133"/>
      <c r="J110" s="134"/>
    </row>
    <row r="111" spans="1:10" ht="7.5" customHeight="1">
      <c r="A111" s="132"/>
      <c r="B111" s="133"/>
      <c r="C111" s="133"/>
      <c r="D111" s="133"/>
      <c r="E111" s="133"/>
      <c r="F111" s="133"/>
      <c r="G111" s="133"/>
      <c r="H111" s="133"/>
      <c r="I111" s="133"/>
      <c r="J111" s="134"/>
    </row>
    <row r="112" spans="1:10" ht="18" customHeight="1">
      <c r="A112" s="132"/>
      <c r="B112" s="133"/>
      <c r="C112" s="133"/>
      <c r="D112" s="133"/>
      <c r="E112" s="133"/>
      <c r="F112" s="133"/>
      <c r="G112" s="133"/>
      <c r="H112" s="133"/>
      <c r="I112" s="133"/>
      <c r="J112" s="134"/>
    </row>
    <row r="113" spans="1:10" ht="18" customHeight="1">
      <c r="A113" s="132"/>
      <c r="B113" s="133"/>
      <c r="C113" s="133"/>
      <c r="D113" s="133"/>
      <c r="E113" s="133"/>
      <c r="F113" s="133"/>
      <c r="G113" s="133"/>
      <c r="H113" s="133"/>
      <c r="I113" s="133"/>
      <c r="J113" s="134"/>
    </row>
    <row r="114" spans="1:10" ht="18" customHeight="1">
      <c r="A114" s="132"/>
      <c r="B114" s="133"/>
      <c r="C114" s="133"/>
      <c r="D114" s="133"/>
      <c r="E114" s="133"/>
      <c r="F114" s="133"/>
      <c r="G114" s="133"/>
      <c r="H114" s="133"/>
      <c r="I114" s="133"/>
      <c r="J114" s="134"/>
    </row>
    <row r="115" spans="1:10" ht="18" customHeight="1">
      <c r="A115" s="132"/>
      <c r="B115" s="133"/>
      <c r="C115" s="133"/>
      <c r="D115" s="133"/>
      <c r="E115" s="133"/>
      <c r="F115" s="133"/>
      <c r="G115" s="133"/>
      <c r="H115" s="133"/>
      <c r="I115" s="133"/>
      <c r="J115" s="134"/>
    </row>
    <row r="116" spans="1:10" ht="18" customHeight="1">
      <c r="A116" s="132"/>
      <c r="B116" s="133"/>
      <c r="C116" s="133"/>
      <c r="D116" s="133"/>
      <c r="E116" s="133"/>
      <c r="F116" s="133"/>
      <c r="G116" s="133"/>
      <c r="H116" s="133"/>
      <c r="I116" s="133"/>
      <c r="J116" s="134"/>
    </row>
    <row r="117" spans="1:10" ht="18" customHeight="1">
      <c r="A117" s="132"/>
      <c r="B117" s="133"/>
      <c r="C117" s="133"/>
      <c r="D117" s="133"/>
      <c r="E117" s="133"/>
      <c r="F117" s="133"/>
      <c r="G117" s="133"/>
      <c r="H117" s="133"/>
      <c r="I117" s="133"/>
      <c r="J117" s="134"/>
    </row>
    <row r="118" spans="1:10" ht="18" customHeight="1">
      <c r="A118" s="132"/>
      <c r="B118" s="133"/>
      <c r="C118" s="133"/>
      <c r="D118" s="133"/>
      <c r="E118" s="133"/>
      <c r="F118" s="133"/>
      <c r="G118" s="133"/>
      <c r="H118" s="133"/>
      <c r="I118" s="133"/>
      <c r="J118" s="134"/>
    </row>
    <row r="119" spans="1:10" ht="18" customHeight="1">
      <c r="A119" s="132"/>
      <c r="B119" s="133"/>
      <c r="C119" s="133"/>
      <c r="D119" s="133"/>
      <c r="E119" s="133"/>
      <c r="F119" s="133"/>
      <c r="G119" s="133"/>
      <c r="H119" s="133"/>
      <c r="I119" s="133"/>
      <c r="J119" s="134"/>
    </row>
    <row r="120" spans="1:10" ht="18" customHeight="1">
      <c r="A120" s="132"/>
      <c r="B120" s="133"/>
      <c r="C120" s="133"/>
      <c r="D120" s="133"/>
      <c r="E120" s="133"/>
      <c r="F120" s="133"/>
      <c r="G120" s="133"/>
      <c r="H120" s="133"/>
      <c r="I120" s="133"/>
      <c r="J120" s="134"/>
    </row>
    <row r="121" spans="1:10" ht="18" customHeight="1">
      <c r="A121" s="132"/>
      <c r="B121" s="133"/>
      <c r="C121" s="133"/>
      <c r="D121" s="133"/>
      <c r="E121" s="133"/>
      <c r="F121" s="133"/>
      <c r="G121" s="133"/>
      <c r="H121" s="133"/>
      <c r="I121" s="133"/>
      <c r="J121" s="134"/>
    </row>
    <row r="122" spans="1:10" ht="18" customHeight="1">
      <c r="A122" s="132"/>
      <c r="B122" s="133"/>
      <c r="C122" s="133"/>
      <c r="D122" s="133"/>
      <c r="E122" s="133"/>
      <c r="F122" s="133"/>
      <c r="G122" s="133"/>
      <c r="H122" s="133"/>
      <c r="I122" s="133"/>
      <c r="J122" s="134"/>
    </row>
    <row r="123" spans="1:10" ht="18" customHeight="1">
      <c r="A123" s="132"/>
      <c r="B123" s="133"/>
      <c r="C123" s="133"/>
      <c r="D123" s="133"/>
      <c r="E123" s="133"/>
      <c r="F123" s="133"/>
      <c r="G123" s="133"/>
      <c r="H123" s="133"/>
      <c r="I123" s="133"/>
      <c r="J123" s="134"/>
    </row>
    <row r="124" spans="1:10" ht="18" customHeight="1">
      <c r="A124" s="132"/>
      <c r="B124" s="133"/>
      <c r="C124" s="133"/>
      <c r="D124" s="133"/>
      <c r="E124" s="133"/>
      <c r="F124" s="133"/>
      <c r="G124" s="133"/>
      <c r="H124" s="133"/>
      <c r="I124" s="133"/>
      <c r="J124" s="134"/>
    </row>
    <row r="125" spans="1:10" ht="18" customHeight="1">
      <c r="A125" s="132"/>
      <c r="B125" s="133"/>
      <c r="C125" s="133"/>
      <c r="D125" s="133"/>
      <c r="E125" s="133"/>
      <c r="F125" s="133"/>
      <c r="G125" s="133"/>
      <c r="H125" s="133"/>
      <c r="I125" s="133"/>
      <c r="J125" s="134"/>
    </row>
    <row r="126" spans="1:10" ht="18" customHeight="1">
      <c r="A126" s="132"/>
      <c r="B126" s="133"/>
      <c r="C126" s="133"/>
      <c r="D126" s="133"/>
      <c r="E126" s="133"/>
      <c r="F126" s="133"/>
      <c r="G126" s="133"/>
      <c r="H126" s="133"/>
      <c r="I126" s="133"/>
      <c r="J126" s="134"/>
    </row>
    <row r="127" spans="1:10" ht="18" customHeight="1">
      <c r="A127" s="132"/>
      <c r="B127" s="133"/>
      <c r="C127" s="133"/>
      <c r="D127" s="133"/>
      <c r="E127" s="133"/>
      <c r="F127" s="133"/>
      <c r="G127" s="133"/>
      <c r="H127" s="133"/>
      <c r="I127" s="133"/>
      <c r="J127" s="134"/>
    </row>
    <row r="128" spans="1:10" ht="18" customHeight="1">
      <c r="A128" s="132"/>
      <c r="B128" s="133"/>
      <c r="C128" s="133"/>
      <c r="D128" s="133"/>
      <c r="E128" s="133"/>
      <c r="F128" s="133"/>
      <c r="G128" s="133"/>
      <c r="H128" s="133"/>
      <c r="I128" s="133"/>
      <c r="J128" s="134"/>
    </row>
    <row r="129" spans="1:10" ht="18" customHeight="1">
      <c r="A129" s="132"/>
      <c r="B129" s="133"/>
      <c r="C129" s="133"/>
      <c r="D129" s="133"/>
      <c r="E129" s="133"/>
      <c r="F129" s="133"/>
      <c r="G129" s="133"/>
      <c r="H129" s="133"/>
      <c r="I129" s="133"/>
      <c r="J129" s="134"/>
    </row>
    <row r="130" spans="1:10" ht="18" customHeight="1">
      <c r="A130" s="132"/>
      <c r="B130" s="133"/>
      <c r="C130" s="133"/>
      <c r="D130" s="133"/>
      <c r="E130" s="133"/>
      <c r="F130" s="133"/>
      <c r="G130" s="133"/>
      <c r="H130" s="133"/>
      <c r="I130" s="133"/>
      <c r="J130" s="134"/>
    </row>
    <row r="131" spans="1:10" ht="18" customHeight="1">
      <c r="A131" s="132"/>
      <c r="B131" s="133"/>
      <c r="C131" s="133"/>
      <c r="D131" s="133"/>
      <c r="E131" s="133"/>
      <c r="F131" s="133"/>
      <c r="G131" s="133"/>
      <c r="H131" s="133"/>
      <c r="I131" s="133"/>
      <c r="J131" s="134"/>
    </row>
    <row r="132" spans="1:10" ht="18" customHeight="1">
      <c r="A132" s="132"/>
      <c r="B132" s="133"/>
      <c r="C132" s="133"/>
      <c r="D132" s="133"/>
      <c r="E132" s="133"/>
      <c r="F132" s="133"/>
      <c r="G132" s="133"/>
      <c r="H132" s="133"/>
      <c r="I132" s="133"/>
      <c r="J132" s="134"/>
    </row>
    <row r="133" spans="1:10" ht="18" customHeight="1">
      <c r="A133" s="132"/>
      <c r="B133" s="133"/>
      <c r="C133" s="133"/>
      <c r="D133" s="133"/>
      <c r="E133" s="133"/>
      <c r="F133" s="133"/>
      <c r="G133" s="133"/>
      <c r="H133" s="133"/>
      <c r="I133" s="133"/>
      <c r="J133" s="134"/>
    </row>
    <row r="134" spans="1:10" ht="18" customHeight="1">
      <c r="A134" s="132"/>
      <c r="B134" s="133"/>
      <c r="C134" s="133"/>
      <c r="D134" s="133"/>
      <c r="E134" s="133"/>
      <c r="F134" s="133"/>
      <c r="G134" s="133"/>
      <c r="H134" s="133"/>
      <c r="I134" s="133"/>
      <c r="J134" s="134"/>
    </row>
    <row r="135" spans="1:10" ht="18" customHeight="1">
      <c r="A135" s="132"/>
      <c r="B135" s="133"/>
      <c r="C135" s="133"/>
      <c r="D135" s="133"/>
      <c r="E135" s="133"/>
      <c r="F135" s="133"/>
      <c r="G135" s="133"/>
      <c r="H135" s="133"/>
      <c r="I135" s="133"/>
      <c r="J135" s="134"/>
    </row>
    <row r="136" spans="1:10" ht="18" customHeight="1">
      <c r="A136" s="132"/>
      <c r="B136" s="133"/>
      <c r="C136" s="133"/>
      <c r="D136" s="133"/>
      <c r="E136" s="133"/>
      <c r="F136" s="133"/>
      <c r="G136" s="133"/>
      <c r="H136" s="133"/>
      <c r="I136" s="133"/>
      <c r="J136" s="134"/>
    </row>
    <row r="137" spans="1:10" ht="18" customHeight="1">
      <c r="A137" s="132"/>
      <c r="B137" s="133"/>
      <c r="C137" s="133"/>
      <c r="D137" s="133"/>
      <c r="E137" s="133"/>
      <c r="F137" s="133"/>
      <c r="G137" s="133"/>
      <c r="H137" s="133"/>
      <c r="I137" s="133"/>
      <c r="J137" s="134"/>
    </row>
    <row r="138" spans="1:10" ht="18" customHeight="1">
      <c r="A138" s="132"/>
      <c r="B138" s="133"/>
      <c r="C138" s="133"/>
      <c r="D138" s="133"/>
      <c r="E138" s="133"/>
      <c r="F138" s="133"/>
      <c r="G138" s="133"/>
      <c r="H138" s="133"/>
      <c r="I138" s="133"/>
      <c r="J138" s="134"/>
    </row>
    <row r="139" spans="1:10" ht="18" customHeight="1">
      <c r="A139" s="132"/>
      <c r="B139" s="133"/>
      <c r="C139" s="133"/>
      <c r="D139" s="133"/>
      <c r="E139" s="133"/>
      <c r="F139" s="133"/>
      <c r="G139" s="133"/>
      <c r="H139" s="133"/>
      <c r="I139" s="133"/>
      <c r="J139" s="134"/>
    </row>
    <row r="140" spans="1:10" ht="18" customHeight="1">
      <c r="A140" s="132"/>
      <c r="B140" s="133"/>
      <c r="C140" s="133"/>
      <c r="D140" s="133"/>
      <c r="E140" s="133"/>
      <c r="F140" s="133"/>
      <c r="G140" s="133"/>
      <c r="H140" s="133"/>
      <c r="I140" s="133"/>
      <c r="J140" s="134"/>
    </row>
    <row r="141" spans="1:10" ht="18" customHeight="1">
      <c r="A141" s="132"/>
      <c r="B141" s="133"/>
      <c r="C141" s="133"/>
      <c r="D141" s="133"/>
      <c r="E141" s="133"/>
      <c r="F141" s="133"/>
      <c r="G141" s="133"/>
      <c r="H141" s="133"/>
      <c r="I141" s="133"/>
      <c r="J141" s="134"/>
    </row>
    <row r="142" spans="1:10" ht="18" customHeight="1">
      <c r="A142" s="132"/>
      <c r="B142" s="133"/>
      <c r="C142" s="133"/>
      <c r="D142" s="133"/>
      <c r="E142" s="133"/>
      <c r="F142" s="133"/>
      <c r="G142" s="133"/>
      <c r="H142" s="133"/>
      <c r="I142" s="133"/>
      <c r="J142" s="134"/>
    </row>
    <row r="143" spans="1:10" ht="18" customHeight="1">
      <c r="A143" s="132"/>
      <c r="B143" s="133"/>
      <c r="C143" s="133"/>
      <c r="D143" s="133"/>
      <c r="E143" s="133"/>
      <c r="F143" s="133"/>
      <c r="G143" s="133"/>
      <c r="H143" s="133"/>
      <c r="I143" s="133"/>
      <c r="J143" s="134"/>
    </row>
    <row r="144" spans="1:10" ht="18" customHeight="1">
      <c r="A144" s="132"/>
      <c r="B144" s="133"/>
      <c r="C144" s="133"/>
      <c r="D144" s="133"/>
      <c r="E144" s="133"/>
      <c r="F144" s="133"/>
      <c r="G144" s="133"/>
      <c r="H144" s="133"/>
      <c r="I144" s="133"/>
      <c r="J144" s="134"/>
    </row>
    <row r="145" spans="1:10" ht="18" customHeight="1">
      <c r="A145" s="132"/>
      <c r="B145" s="133"/>
      <c r="C145" s="133"/>
      <c r="D145" s="133"/>
      <c r="E145" s="133"/>
      <c r="F145" s="133"/>
      <c r="G145" s="133"/>
      <c r="H145" s="133"/>
      <c r="I145" s="133"/>
      <c r="J145" s="134"/>
    </row>
    <row r="146" spans="1:10" ht="18" customHeight="1">
      <c r="A146" s="132"/>
      <c r="B146" s="133"/>
      <c r="C146" s="133"/>
      <c r="D146" s="133"/>
      <c r="E146" s="133"/>
      <c r="F146" s="133"/>
      <c r="G146" s="133"/>
      <c r="H146" s="133"/>
      <c r="I146" s="133"/>
      <c r="J146" s="134"/>
    </row>
    <row r="147" spans="1:10" ht="18" customHeight="1">
      <c r="A147" s="132"/>
      <c r="B147" s="133"/>
      <c r="C147" s="133"/>
      <c r="D147" s="133"/>
      <c r="E147" s="133"/>
      <c r="F147" s="133"/>
      <c r="G147" s="133"/>
      <c r="H147" s="133"/>
      <c r="I147" s="133"/>
      <c r="J147" s="134"/>
    </row>
    <row r="148" spans="1:10" ht="18" customHeight="1">
      <c r="A148" s="132"/>
      <c r="B148" s="133"/>
      <c r="C148" s="133"/>
      <c r="D148" s="133"/>
      <c r="E148" s="133"/>
      <c r="F148" s="133"/>
      <c r="G148" s="133"/>
      <c r="H148" s="133"/>
      <c r="I148" s="133"/>
      <c r="J148" s="134"/>
    </row>
    <row r="149" spans="1:10" ht="18" customHeight="1">
      <c r="A149" s="132"/>
      <c r="B149" s="133"/>
      <c r="C149" s="133"/>
      <c r="D149" s="133"/>
      <c r="E149" s="133"/>
      <c r="F149" s="133"/>
      <c r="G149" s="133"/>
      <c r="H149" s="133"/>
      <c r="I149" s="133"/>
      <c r="J149" s="134"/>
    </row>
    <row r="150" spans="1:10" ht="18" customHeight="1">
      <c r="A150" s="132"/>
      <c r="B150" s="133"/>
      <c r="C150" s="133"/>
      <c r="D150" s="133"/>
      <c r="E150" s="133"/>
      <c r="F150" s="133"/>
      <c r="G150" s="133"/>
      <c r="H150" s="133"/>
      <c r="I150" s="133"/>
      <c r="J150" s="134"/>
    </row>
    <row r="151" spans="1:10" ht="18" customHeight="1">
      <c r="A151" s="132"/>
      <c r="B151" s="133"/>
      <c r="C151" s="133"/>
      <c r="D151" s="133"/>
      <c r="E151" s="133"/>
      <c r="F151" s="133"/>
      <c r="G151" s="133"/>
      <c r="H151" s="133"/>
      <c r="I151" s="133"/>
      <c r="J151" s="134"/>
    </row>
    <row r="152" spans="1:10" ht="18" customHeight="1">
      <c r="A152" s="132"/>
      <c r="B152" s="133"/>
      <c r="C152" s="133"/>
      <c r="D152" s="133"/>
      <c r="E152" s="133"/>
      <c r="F152" s="133"/>
      <c r="G152" s="133"/>
      <c r="H152" s="133"/>
      <c r="I152" s="133"/>
      <c r="J152" s="134"/>
    </row>
    <row r="153" spans="1:10" ht="18" customHeight="1">
      <c r="A153" s="132"/>
      <c r="B153" s="133"/>
      <c r="C153" s="133"/>
      <c r="D153" s="133"/>
      <c r="E153" s="133"/>
      <c r="F153" s="133"/>
      <c r="G153" s="133"/>
      <c r="H153" s="133"/>
      <c r="I153" s="133"/>
      <c r="J153" s="134"/>
    </row>
    <row r="154" spans="1:10" ht="18" customHeight="1">
      <c r="A154" s="132"/>
      <c r="B154" s="133"/>
      <c r="C154" s="133"/>
      <c r="D154" s="133"/>
      <c r="E154" s="133"/>
      <c r="F154" s="133"/>
      <c r="G154" s="133"/>
      <c r="H154" s="133"/>
      <c r="I154" s="133"/>
      <c r="J154" s="134"/>
    </row>
    <row r="155" spans="1:10" ht="18" customHeight="1">
      <c r="A155" s="132"/>
      <c r="B155" s="133"/>
      <c r="C155" s="133"/>
      <c r="D155" s="133"/>
      <c r="E155" s="133"/>
      <c r="F155" s="133"/>
      <c r="G155" s="133"/>
      <c r="H155" s="133"/>
      <c r="I155" s="133"/>
      <c r="J155" s="134"/>
    </row>
    <row r="156" spans="1:10" ht="18" customHeight="1">
      <c r="A156" s="132"/>
      <c r="B156" s="133"/>
      <c r="C156" s="133"/>
      <c r="D156" s="133"/>
      <c r="E156" s="133"/>
      <c r="F156" s="133"/>
      <c r="G156" s="133"/>
      <c r="H156" s="133"/>
      <c r="I156" s="133"/>
      <c r="J156" s="134"/>
    </row>
    <row r="157" spans="1:10" ht="18" customHeight="1">
      <c r="A157" s="132"/>
      <c r="B157" s="133"/>
      <c r="C157" s="133"/>
      <c r="D157" s="133"/>
      <c r="E157" s="133"/>
      <c r="F157" s="133"/>
      <c r="G157" s="133"/>
      <c r="H157" s="133"/>
      <c r="I157" s="133"/>
      <c r="J157" s="134"/>
    </row>
    <row r="158" spans="1:10" ht="18" customHeight="1">
      <c r="A158" s="132"/>
      <c r="B158" s="133"/>
      <c r="C158" s="133"/>
      <c r="D158" s="133"/>
      <c r="E158" s="133"/>
      <c r="F158" s="133"/>
      <c r="G158" s="133"/>
      <c r="H158" s="133"/>
      <c r="I158" s="133"/>
      <c r="J158" s="134"/>
    </row>
    <row r="159" spans="1:10" ht="18" customHeight="1">
      <c r="A159" s="132"/>
      <c r="B159" s="133"/>
      <c r="C159" s="133"/>
      <c r="D159" s="133"/>
      <c r="E159" s="133"/>
      <c r="F159" s="133"/>
      <c r="G159" s="133"/>
      <c r="H159" s="133"/>
      <c r="I159" s="133"/>
      <c r="J159" s="134"/>
    </row>
    <row r="160" spans="1:10" ht="18" customHeight="1">
      <c r="A160" s="132"/>
      <c r="B160" s="133"/>
      <c r="C160" s="133"/>
      <c r="D160" s="133"/>
      <c r="E160" s="133"/>
      <c r="F160" s="133"/>
      <c r="G160" s="133"/>
      <c r="H160" s="133"/>
      <c r="I160" s="133"/>
      <c r="J160" s="134"/>
    </row>
    <row r="161" spans="1:10" ht="18" customHeight="1">
      <c r="A161" s="132"/>
      <c r="B161" s="133"/>
      <c r="C161" s="133"/>
      <c r="D161" s="133"/>
      <c r="E161" s="133"/>
      <c r="F161" s="133"/>
      <c r="G161" s="133"/>
      <c r="H161" s="133"/>
      <c r="I161" s="133"/>
      <c r="J161" s="134"/>
    </row>
    <row r="162" spans="1:10" ht="18" customHeight="1">
      <c r="A162" s="135"/>
      <c r="B162" s="136"/>
      <c r="C162" s="136"/>
      <c r="D162" s="136"/>
      <c r="E162" s="136"/>
      <c r="F162" s="136"/>
      <c r="G162" s="136"/>
      <c r="H162" s="136"/>
      <c r="I162" s="136"/>
      <c r="J162" s="137"/>
    </row>
    <row r="163" spans="1:10" ht="22.5" customHeight="1">
      <c r="A163" s="81"/>
      <c r="B163" s="127" t="str">
        <f>$B$46</f>
        <v>SEGE Fairs Exhibition Terms and Conditions</v>
      </c>
      <c r="C163" s="127"/>
      <c r="D163" s="127"/>
      <c r="E163" s="127"/>
      <c r="F163" s="127"/>
      <c r="G163" s="127"/>
      <c r="H163" s="82"/>
      <c r="I163" s="82"/>
      <c r="J163" s="83"/>
    </row>
    <row r="164" spans="1:10" ht="22.5" customHeight="1">
      <c r="A164" s="84"/>
      <c r="B164" s="128"/>
      <c r="C164" s="128"/>
      <c r="D164" s="128"/>
      <c r="E164" s="128"/>
      <c r="F164" s="128"/>
      <c r="G164" s="128"/>
      <c r="H164" s="2"/>
      <c r="I164" s="2"/>
      <c r="J164" s="85"/>
    </row>
    <row r="165" spans="1:10" ht="22.5" customHeight="1">
      <c r="A165" s="84"/>
      <c r="B165" s="128"/>
      <c r="C165" s="128"/>
      <c r="D165" s="128"/>
      <c r="E165" s="128"/>
      <c r="F165" s="128"/>
      <c r="G165" s="128"/>
      <c r="H165" s="2"/>
      <c r="I165" s="2"/>
      <c r="J165" s="85"/>
    </row>
    <row r="166" spans="1:10" ht="27" customHeight="1" thickBot="1">
      <c r="A166" s="92"/>
      <c r="B166" s="87" t="str">
        <f>$B$5</f>
        <v>5.06.2025 - 8.06.2025, Vietnam Hochiminh, SECC, HALL A</v>
      </c>
      <c r="C166" s="4"/>
      <c r="D166" s="4"/>
      <c r="E166" s="4"/>
      <c r="F166" s="4"/>
      <c r="G166" s="88"/>
      <c r="H166" s="6"/>
      <c r="I166" s="6"/>
      <c r="J166" s="89"/>
    </row>
    <row r="167" spans="1:10" ht="8.25" customHeight="1" thickTop="1">
      <c r="A167" s="93"/>
      <c r="B167" s="2"/>
      <c r="C167" s="2"/>
      <c r="D167" s="2"/>
      <c r="E167" s="94"/>
      <c r="F167" s="94"/>
      <c r="G167" s="94"/>
      <c r="H167" s="94"/>
      <c r="I167" s="94"/>
      <c r="J167" s="85"/>
    </row>
    <row r="168" spans="1:10" ht="16.5" customHeight="1">
      <c r="A168" s="174" t="s">
        <v>114</v>
      </c>
      <c r="B168" s="175"/>
      <c r="C168" s="175"/>
      <c r="D168" s="175"/>
      <c r="E168" s="175"/>
      <c r="F168" s="175"/>
      <c r="G168" s="175"/>
      <c r="H168" s="175"/>
      <c r="I168" s="175"/>
      <c r="J168" s="176"/>
    </row>
    <row r="169" spans="1:10" ht="16.5" customHeight="1">
      <c r="A169" s="174"/>
      <c r="B169" s="175"/>
      <c r="C169" s="175"/>
      <c r="D169" s="175"/>
      <c r="E169" s="175"/>
      <c r="F169" s="175"/>
      <c r="G169" s="175"/>
      <c r="H169" s="175"/>
      <c r="I169" s="175"/>
      <c r="J169" s="176"/>
    </row>
    <row r="170" spans="1:10" ht="16.5" customHeight="1">
      <c r="A170" s="174"/>
      <c r="B170" s="175"/>
      <c r="C170" s="175"/>
      <c r="D170" s="175"/>
      <c r="E170" s="175"/>
      <c r="F170" s="175"/>
      <c r="G170" s="175"/>
      <c r="H170" s="175"/>
      <c r="I170" s="175"/>
      <c r="J170" s="176"/>
    </row>
    <row r="171" spans="1:10" ht="22" customHeight="1">
      <c r="A171" s="174"/>
      <c r="B171" s="175"/>
      <c r="C171" s="175"/>
      <c r="D171" s="175"/>
      <c r="E171" s="175"/>
      <c r="F171" s="175"/>
      <c r="G171" s="175"/>
      <c r="H171" s="175"/>
      <c r="I171" s="175"/>
      <c r="J171" s="176"/>
    </row>
    <row r="172" spans="1:10" ht="22" customHeight="1">
      <c r="A172" s="174"/>
      <c r="B172" s="175"/>
      <c r="C172" s="175"/>
      <c r="D172" s="175"/>
      <c r="E172" s="175"/>
      <c r="F172" s="175"/>
      <c r="G172" s="175"/>
      <c r="H172" s="175"/>
      <c r="I172" s="175"/>
      <c r="J172" s="176"/>
    </row>
    <row r="173" spans="1:10" ht="22" customHeight="1">
      <c r="A173" s="174"/>
      <c r="B173" s="175"/>
      <c r="C173" s="175"/>
      <c r="D173" s="175"/>
      <c r="E173" s="175"/>
      <c r="F173" s="175"/>
      <c r="G173" s="175"/>
      <c r="H173" s="175"/>
      <c r="I173" s="175"/>
      <c r="J173" s="176"/>
    </row>
    <row r="174" spans="1:10" ht="22" customHeight="1">
      <c r="A174" s="174"/>
      <c r="B174" s="175"/>
      <c r="C174" s="175"/>
      <c r="D174" s="175"/>
      <c r="E174" s="175"/>
      <c r="F174" s="175"/>
      <c r="G174" s="175"/>
      <c r="H174" s="175"/>
      <c r="I174" s="175"/>
      <c r="J174" s="176"/>
    </row>
    <row r="175" spans="1:10" ht="22" customHeight="1">
      <c r="A175" s="174"/>
      <c r="B175" s="175"/>
      <c r="C175" s="175"/>
      <c r="D175" s="175"/>
      <c r="E175" s="175"/>
      <c r="F175" s="175"/>
      <c r="G175" s="175"/>
      <c r="H175" s="175"/>
      <c r="I175" s="175"/>
      <c r="J175" s="176"/>
    </row>
    <row r="176" spans="1:10" ht="7.5" customHeight="1">
      <c r="A176" s="174"/>
      <c r="B176" s="175"/>
      <c r="C176" s="175"/>
      <c r="D176" s="175"/>
      <c r="E176" s="175"/>
      <c r="F176" s="175"/>
      <c r="G176" s="175"/>
      <c r="H176" s="175"/>
      <c r="I176" s="175"/>
      <c r="J176" s="176"/>
    </row>
    <row r="177" spans="1:10" ht="18" customHeight="1">
      <c r="A177" s="174"/>
      <c r="B177" s="175"/>
      <c r="C177" s="175"/>
      <c r="D177" s="175"/>
      <c r="E177" s="175"/>
      <c r="F177" s="175"/>
      <c r="G177" s="175"/>
      <c r="H177" s="175"/>
      <c r="I177" s="175"/>
      <c r="J177" s="176"/>
    </row>
    <row r="178" spans="1:10" ht="18" customHeight="1">
      <c r="A178" s="174"/>
      <c r="B178" s="175"/>
      <c r="C178" s="175"/>
      <c r="D178" s="175"/>
      <c r="E178" s="175"/>
      <c r="F178" s="175"/>
      <c r="G178" s="175"/>
      <c r="H178" s="175"/>
      <c r="I178" s="175"/>
      <c r="J178" s="176"/>
    </row>
    <row r="179" spans="1:10" ht="18" customHeight="1">
      <c r="A179" s="174"/>
      <c r="B179" s="175"/>
      <c r="C179" s="175"/>
      <c r="D179" s="175"/>
      <c r="E179" s="175"/>
      <c r="F179" s="175"/>
      <c r="G179" s="175"/>
      <c r="H179" s="175"/>
      <c r="I179" s="175"/>
      <c r="J179" s="176"/>
    </row>
    <row r="180" spans="1:10" ht="18" customHeight="1">
      <c r="A180" s="174"/>
      <c r="B180" s="175"/>
      <c r="C180" s="175"/>
      <c r="D180" s="175"/>
      <c r="E180" s="175"/>
      <c r="F180" s="175"/>
      <c r="G180" s="175"/>
      <c r="H180" s="175"/>
      <c r="I180" s="175"/>
      <c r="J180" s="176"/>
    </row>
    <row r="181" spans="1:10" ht="18" customHeight="1">
      <c r="A181" s="174"/>
      <c r="B181" s="175"/>
      <c r="C181" s="175"/>
      <c r="D181" s="175"/>
      <c r="E181" s="175"/>
      <c r="F181" s="175"/>
      <c r="G181" s="175"/>
      <c r="H181" s="175"/>
      <c r="I181" s="175"/>
      <c r="J181" s="176"/>
    </row>
    <row r="182" spans="1:10" ht="18" customHeight="1">
      <c r="A182" s="174"/>
      <c r="B182" s="175"/>
      <c r="C182" s="175"/>
      <c r="D182" s="175"/>
      <c r="E182" s="175"/>
      <c r="F182" s="175"/>
      <c r="G182" s="175"/>
      <c r="H182" s="175"/>
      <c r="I182" s="175"/>
      <c r="J182" s="176"/>
    </row>
    <row r="183" spans="1:10" ht="18" customHeight="1">
      <c r="A183" s="174"/>
      <c r="B183" s="175"/>
      <c r="C183" s="175"/>
      <c r="D183" s="175"/>
      <c r="E183" s="175"/>
      <c r="F183" s="175"/>
      <c r="G183" s="175"/>
      <c r="H183" s="175"/>
      <c r="I183" s="175"/>
      <c r="J183" s="176"/>
    </row>
    <row r="184" spans="1:10" ht="18" customHeight="1">
      <c r="A184" s="174"/>
      <c r="B184" s="175"/>
      <c r="C184" s="175"/>
      <c r="D184" s="175"/>
      <c r="E184" s="175"/>
      <c r="F184" s="175"/>
      <c r="G184" s="175"/>
      <c r="H184" s="175"/>
      <c r="I184" s="175"/>
      <c r="J184" s="176"/>
    </row>
    <row r="185" spans="1:10" ht="18" customHeight="1">
      <c r="A185" s="174"/>
      <c r="B185" s="175"/>
      <c r="C185" s="175"/>
      <c r="D185" s="175"/>
      <c r="E185" s="175"/>
      <c r="F185" s="175"/>
      <c r="G185" s="175"/>
      <c r="H185" s="175"/>
      <c r="I185" s="175"/>
      <c r="J185" s="176"/>
    </row>
    <row r="186" spans="1:10" ht="18" customHeight="1">
      <c r="A186" s="174"/>
      <c r="B186" s="175"/>
      <c r="C186" s="175"/>
      <c r="D186" s="175"/>
      <c r="E186" s="175"/>
      <c r="F186" s="175"/>
      <c r="G186" s="175"/>
      <c r="H186" s="175"/>
      <c r="I186" s="175"/>
      <c r="J186" s="176"/>
    </row>
    <row r="187" spans="1:10" ht="18" customHeight="1">
      <c r="A187" s="174"/>
      <c r="B187" s="175"/>
      <c r="C187" s="175"/>
      <c r="D187" s="175"/>
      <c r="E187" s="175"/>
      <c r="F187" s="175"/>
      <c r="G187" s="175"/>
      <c r="H187" s="175"/>
      <c r="I187" s="175"/>
      <c r="J187" s="176"/>
    </row>
    <row r="188" spans="1:10" ht="18" customHeight="1">
      <c r="A188" s="174"/>
      <c r="B188" s="175"/>
      <c r="C188" s="175"/>
      <c r="D188" s="175"/>
      <c r="E188" s="175"/>
      <c r="F188" s="175"/>
      <c r="G188" s="175"/>
      <c r="H188" s="175"/>
      <c r="I188" s="175"/>
      <c r="J188" s="176"/>
    </row>
    <row r="189" spans="1:10" ht="18" customHeight="1">
      <c r="A189" s="174"/>
      <c r="B189" s="175"/>
      <c r="C189" s="175"/>
      <c r="D189" s="175"/>
      <c r="E189" s="175"/>
      <c r="F189" s="175"/>
      <c r="G189" s="175"/>
      <c r="H189" s="175"/>
      <c r="I189" s="175"/>
      <c r="J189" s="176"/>
    </row>
    <row r="190" spans="1:10" ht="18" customHeight="1">
      <c r="A190" s="174"/>
      <c r="B190" s="175"/>
      <c r="C190" s="175"/>
      <c r="D190" s="175"/>
      <c r="E190" s="175"/>
      <c r="F190" s="175"/>
      <c r="G190" s="175"/>
      <c r="H190" s="175"/>
      <c r="I190" s="175"/>
      <c r="J190" s="176"/>
    </row>
    <row r="191" spans="1:10" ht="18" customHeight="1">
      <c r="A191" s="174"/>
      <c r="B191" s="175"/>
      <c r="C191" s="175"/>
      <c r="D191" s="175"/>
      <c r="E191" s="175"/>
      <c r="F191" s="175"/>
      <c r="G191" s="175"/>
      <c r="H191" s="175"/>
      <c r="I191" s="175"/>
      <c r="J191" s="176"/>
    </row>
    <row r="192" spans="1:10" ht="18" customHeight="1">
      <c r="A192" s="174"/>
      <c r="B192" s="175"/>
      <c r="C192" s="175"/>
      <c r="D192" s="175"/>
      <c r="E192" s="175"/>
      <c r="F192" s="175"/>
      <c r="G192" s="175"/>
      <c r="H192" s="175"/>
      <c r="I192" s="175"/>
      <c r="J192" s="176"/>
    </row>
    <row r="193" spans="1:10" ht="18" customHeight="1">
      <c r="A193" s="174"/>
      <c r="B193" s="175"/>
      <c r="C193" s="175"/>
      <c r="D193" s="175"/>
      <c r="E193" s="175"/>
      <c r="F193" s="175"/>
      <c r="G193" s="175"/>
      <c r="H193" s="175"/>
      <c r="I193" s="175"/>
      <c r="J193" s="176"/>
    </row>
    <row r="194" spans="1:10" ht="18" customHeight="1">
      <c r="A194" s="174"/>
      <c r="B194" s="175"/>
      <c r="C194" s="175"/>
      <c r="D194" s="175"/>
      <c r="E194" s="175"/>
      <c r="F194" s="175"/>
      <c r="G194" s="175"/>
      <c r="H194" s="175"/>
      <c r="I194" s="175"/>
      <c r="J194" s="176"/>
    </row>
    <row r="195" spans="1:10" ht="18" customHeight="1">
      <c r="A195" s="174"/>
      <c r="B195" s="175"/>
      <c r="C195" s="175"/>
      <c r="D195" s="175"/>
      <c r="E195" s="175"/>
      <c r="F195" s="175"/>
      <c r="G195" s="175"/>
      <c r="H195" s="175"/>
      <c r="I195" s="175"/>
      <c r="J195" s="176"/>
    </row>
    <row r="196" spans="1:10" ht="18" customHeight="1">
      <c r="A196" s="174"/>
      <c r="B196" s="175"/>
      <c r="C196" s="175"/>
      <c r="D196" s="175"/>
      <c r="E196" s="175"/>
      <c r="F196" s="175"/>
      <c r="G196" s="175"/>
      <c r="H196" s="175"/>
      <c r="I196" s="175"/>
      <c r="J196" s="176"/>
    </row>
    <row r="197" spans="1:10" ht="18" customHeight="1">
      <c r="A197" s="174"/>
      <c r="B197" s="175"/>
      <c r="C197" s="175"/>
      <c r="D197" s="175"/>
      <c r="E197" s="175"/>
      <c r="F197" s="175"/>
      <c r="G197" s="175"/>
      <c r="H197" s="175"/>
      <c r="I197" s="175"/>
      <c r="J197" s="176"/>
    </row>
    <row r="198" spans="1:10" ht="18" customHeight="1">
      <c r="A198" s="174"/>
      <c r="B198" s="175"/>
      <c r="C198" s="175"/>
      <c r="D198" s="175"/>
      <c r="E198" s="175"/>
      <c r="F198" s="175"/>
      <c r="G198" s="175"/>
      <c r="H198" s="175"/>
      <c r="I198" s="175"/>
      <c r="J198" s="176"/>
    </row>
    <row r="199" spans="1:10" ht="18" customHeight="1">
      <c r="A199" s="174"/>
      <c r="B199" s="175"/>
      <c r="C199" s="175"/>
      <c r="D199" s="175"/>
      <c r="E199" s="175"/>
      <c r="F199" s="175"/>
      <c r="G199" s="175"/>
      <c r="H199" s="175"/>
      <c r="I199" s="175"/>
      <c r="J199" s="176"/>
    </row>
    <row r="200" spans="1:10" ht="18" customHeight="1">
      <c r="A200" s="174"/>
      <c r="B200" s="175"/>
      <c r="C200" s="175"/>
      <c r="D200" s="175"/>
      <c r="E200" s="175"/>
      <c r="F200" s="175"/>
      <c r="G200" s="175"/>
      <c r="H200" s="175"/>
      <c r="I200" s="175"/>
      <c r="J200" s="176"/>
    </row>
    <row r="201" spans="1:10" ht="18" customHeight="1">
      <c r="A201" s="174"/>
      <c r="B201" s="175"/>
      <c r="C201" s="175"/>
      <c r="D201" s="175"/>
      <c r="E201" s="175"/>
      <c r="F201" s="175"/>
      <c r="G201" s="175"/>
      <c r="H201" s="175"/>
      <c r="I201" s="175"/>
      <c r="J201" s="176"/>
    </row>
    <row r="202" spans="1:10" ht="18" customHeight="1">
      <c r="A202" s="174"/>
      <c r="B202" s="175"/>
      <c r="C202" s="175"/>
      <c r="D202" s="175"/>
      <c r="E202" s="175"/>
      <c r="F202" s="175"/>
      <c r="G202" s="175"/>
      <c r="H202" s="175"/>
      <c r="I202" s="175"/>
      <c r="J202" s="176"/>
    </row>
    <row r="203" spans="1:10" ht="18" customHeight="1">
      <c r="A203" s="174"/>
      <c r="B203" s="175"/>
      <c r="C203" s="175"/>
      <c r="D203" s="175"/>
      <c r="E203" s="175"/>
      <c r="F203" s="175"/>
      <c r="G203" s="175"/>
      <c r="H203" s="175"/>
      <c r="I203" s="175"/>
      <c r="J203" s="176"/>
    </row>
    <row r="204" spans="1:10" ht="18" customHeight="1">
      <c r="A204" s="174"/>
      <c r="B204" s="175"/>
      <c r="C204" s="175"/>
      <c r="D204" s="175"/>
      <c r="E204" s="175"/>
      <c r="F204" s="175"/>
      <c r="G204" s="175"/>
      <c r="H204" s="175"/>
      <c r="I204" s="175"/>
      <c r="J204" s="176"/>
    </row>
    <row r="205" spans="1:10" ht="18" customHeight="1">
      <c r="A205" s="174"/>
      <c r="B205" s="175"/>
      <c r="C205" s="175"/>
      <c r="D205" s="175"/>
      <c r="E205" s="175"/>
      <c r="F205" s="175"/>
      <c r="G205" s="175"/>
      <c r="H205" s="175"/>
      <c r="I205" s="175"/>
      <c r="J205" s="176"/>
    </row>
    <row r="206" spans="1:10" ht="18" customHeight="1">
      <c r="A206" s="174"/>
      <c r="B206" s="175"/>
      <c r="C206" s="175"/>
      <c r="D206" s="175"/>
      <c r="E206" s="175"/>
      <c r="F206" s="175"/>
      <c r="G206" s="175"/>
      <c r="H206" s="175"/>
      <c r="I206" s="175"/>
      <c r="J206" s="176"/>
    </row>
    <row r="207" spans="1:10" ht="18" customHeight="1">
      <c r="A207" s="174"/>
      <c r="B207" s="175"/>
      <c r="C207" s="175"/>
      <c r="D207" s="175"/>
      <c r="E207" s="175"/>
      <c r="F207" s="175"/>
      <c r="G207" s="175"/>
      <c r="H207" s="175"/>
      <c r="I207" s="175"/>
      <c r="J207" s="176"/>
    </row>
    <row r="208" spans="1:10" ht="18" customHeight="1">
      <c r="A208" s="174"/>
      <c r="B208" s="175"/>
      <c r="C208" s="175"/>
      <c r="D208" s="175"/>
      <c r="E208" s="175"/>
      <c r="F208" s="175"/>
      <c r="G208" s="175"/>
      <c r="H208" s="175"/>
      <c r="I208" s="175"/>
      <c r="J208" s="176"/>
    </row>
    <row r="209" spans="1:10" ht="18" customHeight="1">
      <c r="A209" s="174"/>
      <c r="B209" s="175"/>
      <c r="C209" s="175"/>
      <c r="D209" s="175"/>
      <c r="E209" s="175"/>
      <c r="F209" s="175"/>
      <c r="G209" s="175"/>
      <c r="H209" s="175"/>
      <c r="I209" s="175"/>
      <c r="J209" s="176"/>
    </row>
    <row r="210" spans="1:10" ht="18" customHeight="1">
      <c r="A210" s="174"/>
      <c r="B210" s="175"/>
      <c r="C210" s="175"/>
      <c r="D210" s="175"/>
      <c r="E210" s="175"/>
      <c r="F210" s="175"/>
      <c r="G210" s="175"/>
      <c r="H210" s="175"/>
      <c r="I210" s="175"/>
      <c r="J210" s="176"/>
    </row>
    <row r="211" spans="1:10" ht="18" customHeight="1">
      <c r="A211" s="174"/>
      <c r="B211" s="175"/>
      <c r="C211" s="175"/>
      <c r="D211" s="175"/>
      <c r="E211" s="175"/>
      <c r="F211" s="175"/>
      <c r="G211" s="175"/>
      <c r="H211" s="175"/>
      <c r="I211" s="175"/>
      <c r="J211" s="176"/>
    </row>
    <row r="212" spans="1:10" ht="18" customHeight="1">
      <c r="A212" s="174"/>
      <c r="B212" s="175"/>
      <c r="C212" s="175"/>
      <c r="D212" s="175"/>
      <c r="E212" s="175"/>
      <c r="F212" s="175"/>
      <c r="G212" s="175"/>
      <c r="H212" s="175"/>
      <c r="I212" s="175"/>
      <c r="J212" s="176"/>
    </row>
    <row r="213" spans="1:10" ht="18" customHeight="1">
      <c r="A213" s="174"/>
      <c r="B213" s="175"/>
      <c r="C213" s="175"/>
      <c r="D213" s="175"/>
      <c r="E213" s="175"/>
      <c r="F213" s="175"/>
      <c r="G213" s="175"/>
      <c r="H213" s="175"/>
      <c r="I213" s="175"/>
      <c r="J213" s="176"/>
    </row>
    <row r="214" spans="1:10" ht="18" customHeight="1">
      <c r="A214" s="174"/>
      <c r="B214" s="175"/>
      <c r="C214" s="175"/>
      <c r="D214" s="175"/>
      <c r="E214" s="175"/>
      <c r="F214" s="175"/>
      <c r="G214" s="175"/>
      <c r="H214" s="175"/>
      <c r="I214" s="175"/>
      <c r="J214" s="176"/>
    </row>
    <row r="215" spans="1:10" ht="18" customHeight="1">
      <c r="A215" s="174"/>
      <c r="B215" s="175"/>
      <c r="C215" s="175"/>
      <c r="D215" s="175"/>
      <c r="E215" s="175"/>
      <c r="F215" s="175"/>
      <c r="G215" s="175"/>
      <c r="H215" s="175"/>
      <c r="I215" s="175"/>
      <c r="J215" s="176"/>
    </row>
    <row r="216" spans="1:10" ht="18" customHeight="1">
      <c r="A216" s="174"/>
      <c r="B216" s="175"/>
      <c r="C216" s="175"/>
      <c r="D216" s="175"/>
      <c r="E216" s="175"/>
      <c r="F216" s="175"/>
      <c r="G216" s="175"/>
      <c r="H216" s="175"/>
      <c r="I216" s="175"/>
      <c r="J216" s="176"/>
    </row>
    <row r="217" spans="1:10" ht="18" customHeight="1">
      <c r="A217" s="174"/>
      <c r="B217" s="175"/>
      <c r="C217" s="175"/>
      <c r="D217" s="175"/>
      <c r="E217" s="175"/>
      <c r="F217" s="175"/>
      <c r="G217" s="175"/>
      <c r="H217" s="175"/>
      <c r="I217" s="175"/>
      <c r="J217" s="176"/>
    </row>
    <row r="218" spans="1:10" ht="18" customHeight="1">
      <c r="A218" s="174"/>
      <c r="B218" s="175"/>
      <c r="C218" s="175"/>
      <c r="D218" s="175"/>
      <c r="E218" s="175"/>
      <c r="F218" s="175"/>
      <c r="G218" s="175"/>
      <c r="H218" s="175"/>
      <c r="I218" s="175"/>
      <c r="J218" s="176"/>
    </row>
    <row r="219" spans="1:10" ht="18" customHeight="1">
      <c r="A219" s="174"/>
      <c r="B219" s="175"/>
      <c r="C219" s="175"/>
      <c r="D219" s="175"/>
      <c r="E219" s="175"/>
      <c r="F219" s="175"/>
      <c r="G219" s="175"/>
      <c r="H219" s="175"/>
      <c r="I219" s="175"/>
      <c r="J219" s="176"/>
    </row>
    <row r="220" spans="1:10" ht="18" customHeight="1">
      <c r="A220" s="174"/>
      <c r="B220" s="175"/>
      <c r="C220" s="175"/>
      <c r="D220" s="175"/>
      <c r="E220" s="175"/>
      <c r="F220" s="175"/>
      <c r="G220" s="175"/>
      <c r="H220" s="175"/>
      <c r="I220" s="175"/>
      <c r="J220" s="176"/>
    </row>
    <row r="221" spans="1:10" ht="22.5" customHeight="1">
      <c r="A221" s="81"/>
      <c r="B221" s="127" t="str">
        <f>$B$46</f>
        <v>SEGE Fairs Exhibition Terms and Conditions</v>
      </c>
      <c r="C221" s="127"/>
      <c r="D221" s="127"/>
      <c r="E221" s="127"/>
      <c r="F221" s="127"/>
      <c r="G221" s="127"/>
      <c r="H221" s="82"/>
      <c r="I221" s="82"/>
      <c r="J221" s="83"/>
    </row>
    <row r="222" spans="1:10" ht="22.5" customHeight="1">
      <c r="A222" s="84"/>
      <c r="B222" s="128"/>
      <c r="C222" s="128"/>
      <c r="D222" s="128"/>
      <c r="E222" s="128"/>
      <c r="F222" s="128"/>
      <c r="G222" s="128"/>
      <c r="H222" s="2"/>
      <c r="I222" s="2"/>
      <c r="J222" s="85"/>
    </row>
    <row r="223" spans="1:10" ht="22.5" customHeight="1">
      <c r="A223" s="84"/>
      <c r="B223" s="128"/>
      <c r="C223" s="128"/>
      <c r="D223" s="128"/>
      <c r="E223" s="128"/>
      <c r="F223" s="128"/>
      <c r="G223" s="128"/>
      <c r="H223" s="2"/>
      <c r="I223" s="2"/>
      <c r="J223" s="85"/>
    </row>
    <row r="224" spans="1:10" ht="27" customHeight="1" thickBot="1">
      <c r="A224" s="92"/>
      <c r="B224" s="87" t="str">
        <f>$B$5</f>
        <v>5.06.2025 - 8.06.2025, Vietnam Hochiminh, SECC, HALL A</v>
      </c>
      <c r="C224" s="4"/>
      <c r="D224" s="4"/>
      <c r="E224" s="4"/>
      <c r="F224" s="4"/>
      <c r="G224" s="88"/>
      <c r="H224" s="6"/>
      <c r="I224" s="6"/>
      <c r="J224" s="89"/>
    </row>
    <row r="225" spans="1:10" ht="8.25" customHeight="1" thickTop="1">
      <c r="A225" s="93"/>
      <c r="B225" s="2"/>
      <c r="C225" s="2"/>
      <c r="D225" s="2"/>
      <c r="E225" s="94"/>
      <c r="F225" s="94"/>
      <c r="G225" s="94"/>
      <c r="H225" s="94"/>
      <c r="I225" s="94"/>
      <c r="J225" s="85"/>
    </row>
    <row r="226" spans="1:10" ht="16.5" customHeight="1">
      <c r="A226" s="132" t="s">
        <v>115</v>
      </c>
      <c r="B226" s="133"/>
      <c r="C226" s="133"/>
      <c r="D226" s="133"/>
      <c r="E226" s="133"/>
      <c r="F226" s="133"/>
      <c r="G226" s="133"/>
      <c r="H226" s="133"/>
      <c r="I226" s="133"/>
      <c r="J226" s="134"/>
    </row>
    <row r="227" spans="1:10" ht="22" customHeight="1">
      <c r="A227" s="132"/>
      <c r="B227" s="133"/>
      <c r="C227" s="133"/>
      <c r="D227" s="133"/>
      <c r="E227" s="133"/>
      <c r="F227" s="133"/>
      <c r="G227" s="133"/>
      <c r="H227" s="133"/>
      <c r="I227" s="133"/>
      <c r="J227" s="134"/>
    </row>
    <row r="228" spans="1:10" ht="22" customHeight="1">
      <c r="A228" s="132"/>
      <c r="B228" s="133"/>
      <c r="C228" s="133"/>
      <c r="D228" s="133"/>
      <c r="E228" s="133"/>
      <c r="F228" s="133"/>
      <c r="G228" s="133"/>
      <c r="H228" s="133"/>
      <c r="I228" s="133"/>
      <c r="J228" s="134"/>
    </row>
    <row r="229" spans="1:10" ht="22" customHeight="1">
      <c r="A229" s="132"/>
      <c r="B229" s="133"/>
      <c r="C229" s="133"/>
      <c r="D229" s="133"/>
      <c r="E229" s="133"/>
      <c r="F229" s="133"/>
      <c r="G229" s="133"/>
      <c r="H229" s="133"/>
      <c r="I229" s="133"/>
      <c r="J229" s="134"/>
    </row>
    <row r="230" spans="1:10" ht="7.5" customHeight="1">
      <c r="A230" s="132"/>
      <c r="B230" s="133"/>
      <c r="C230" s="133"/>
      <c r="D230" s="133"/>
      <c r="E230" s="133"/>
      <c r="F230" s="133"/>
      <c r="G230" s="133"/>
      <c r="H230" s="133"/>
      <c r="I230" s="133"/>
      <c r="J230" s="134"/>
    </row>
    <row r="231" spans="1:10" ht="18" customHeight="1">
      <c r="A231" s="132"/>
      <c r="B231" s="133"/>
      <c r="C231" s="133"/>
      <c r="D231" s="133"/>
      <c r="E231" s="133"/>
      <c r="F231" s="133"/>
      <c r="G231" s="133"/>
      <c r="H231" s="133"/>
      <c r="I231" s="133"/>
      <c r="J231" s="134"/>
    </row>
    <row r="232" spans="1:10" ht="18" customHeight="1">
      <c r="A232" s="132"/>
      <c r="B232" s="133"/>
      <c r="C232" s="133"/>
      <c r="D232" s="133"/>
      <c r="E232" s="133"/>
      <c r="F232" s="133"/>
      <c r="G232" s="133"/>
      <c r="H232" s="133"/>
      <c r="I232" s="133"/>
      <c r="J232" s="134"/>
    </row>
    <row r="233" spans="1:10" ht="18" customHeight="1">
      <c r="A233" s="132"/>
      <c r="B233" s="133"/>
      <c r="C233" s="133"/>
      <c r="D233" s="133"/>
      <c r="E233" s="133"/>
      <c r="F233" s="133"/>
      <c r="G233" s="133"/>
      <c r="H233" s="133"/>
      <c r="I233" s="133"/>
      <c r="J233" s="134"/>
    </row>
    <row r="234" spans="1:10" ht="18" customHeight="1">
      <c r="A234" s="132"/>
      <c r="B234" s="133"/>
      <c r="C234" s="133"/>
      <c r="D234" s="133"/>
      <c r="E234" s="133"/>
      <c r="F234" s="133"/>
      <c r="G234" s="133"/>
      <c r="H234" s="133"/>
      <c r="I234" s="133"/>
      <c r="J234" s="134"/>
    </row>
    <row r="235" spans="1:10" ht="18" customHeight="1">
      <c r="A235" s="132"/>
      <c r="B235" s="133"/>
      <c r="C235" s="133"/>
      <c r="D235" s="133"/>
      <c r="E235" s="133"/>
      <c r="F235" s="133"/>
      <c r="G235" s="133"/>
      <c r="H235" s="133"/>
      <c r="I235" s="133"/>
      <c r="J235" s="134"/>
    </row>
    <row r="236" spans="1:10" ht="18" customHeight="1">
      <c r="A236" s="132"/>
      <c r="B236" s="133"/>
      <c r="C236" s="133"/>
      <c r="D236" s="133"/>
      <c r="E236" s="133"/>
      <c r="F236" s="133"/>
      <c r="G236" s="133"/>
      <c r="H236" s="133"/>
      <c r="I236" s="133"/>
      <c r="J236" s="134"/>
    </row>
    <row r="237" spans="1:10" ht="18" customHeight="1">
      <c r="A237" s="132"/>
      <c r="B237" s="133"/>
      <c r="C237" s="133"/>
      <c r="D237" s="133"/>
      <c r="E237" s="133"/>
      <c r="F237" s="133"/>
      <c r="G237" s="133"/>
      <c r="H237" s="133"/>
      <c r="I237" s="133"/>
      <c r="J237" s="134"/>
    </row>
    <row r="238" spans="1:10" ht="18" customHeight="1">
      <c r="A238" s="132"/>
      <c r="B238" s="133"/>
      <c r="C238" s="133"/>
      <c r="D238" s="133"/>
      <c r="E238" s="133"/>
      <c r="F238" s="133"/>
      <c r="G238" s="133"/>
      <c r="H238" s="133"/>
      <c r="I238" s="133"/>
      <c r="J238" s="134"/>
    </row>
    <row r="239" spans="1:10" ht="18" customHeight="1">
      <c r="A239" s="132"/>
      <c r="B239" s="133"/>
      <c r="C239" s="133"/>
      <c r="D239" s="133"/>
      <c r="E239" s="133"/>
      <c r="F239" s="133"/>
      <c r="G239" s="133"/>
      <c r="H239" s="133"/>
      <c r="I239" s="133"/>
      <c r="J239" s="134"/>
    </row>
    <row r="240" spans="1:10" ht="18" customHeight="1">
      <c r="A240" s="132"/>
      <c r="B240" s="133"/>
      <c r="C240" s="133"/>
      <c r="D240" s="133"/>
      <c r="E240" s="133"/>
      <c r="F240" s="133"/>
      <c r="G240" s="133"/>
      <c r="H240" s="133"/>
      <c r="I240" s="133"/>
      <c r="J240" s="134"/>
    </row>
    <row r="241" spans="1:10" ht="18" customHeight="1">
      <c r="A241" s="132"/>
      <c r="B241" s="133"/>
      <c r="C241" s="133"/>
      <c r="D241" s="133"/>
      <c r="E241" s="133"/>
      <c r="F241" s="133"/>
      <c r="G241" s="133"/>
      <c r="H241" s="133"/>
      <c r="I241" s="133"/>
      <c r="J241" s="134"/>
    </row>
    <row r="242" spans="1:10" ht="18" customHeight="1">
      <c r="A242" s="132"/>
      <c r="B242" s="133"/>
      <c r="C242" s="133"/>
      <c r="D242" s="133"/>
      <c r="E242" s="133"/>
      <c r="F242" s="133"/>
      <c r="G242" s="133"/>
      <c r="H242" s="133"/>
      <c r="I242" s="133"/>
      <c r="J242" s="134"/>
    </row>
    <row r="243" spans="1:10" ht="18" customHeight="1">
      <c r="A243" s="132"/>
      <c r="B243" s="133"/>
      <c r="C243" s="133"/>
      <c r="D243" s="133"/>
      <c r="E243" s="133"/>
      <c r="F243" s="133"/>
      <c r="G243" s="133"/>
      <c r="H243" s="133"/>
      <c r="I243" s="133"/>
      <c r="J243" s="134"/>
    </row>
    <row r="244" spans="1:10" ht="18" customHeight="1">
      <c r="A244" s="132"/>
      <c r="B244" s="133"/>
      <c r="C244" s="133"/>
      <c r="D244" s="133"/>
      <c r="E244" s="133"/>
      <c r="F244" s="133"/>
      <c r="G244" s="133"/>
      <c r="H244" s="133"/>
      <c r="I244" s="133"/>
      <c r="J244" s="134"/>
    </row>
    <row r="245" spans="1:10" ht="18" customHeight="1">
      <c r="A245" s="132"/>
      <c r="B245" s="133"/>
      <c r="C245" s="133"/>
      <c r="D245" s="133"/>
      <c r="E245" s="133"/>
      <c r="F245" s="133"/>
      <c r="G245" s="133"/>
      <c r="H245" s="133"/>
      <c r="I245" s="133"/>
      <c r="J245" s="134"/>
    </row>
    <row r="246" spans="1:10" ht="18" customHeight="1">
      <c r="A246" s="132"/>
      <c r="B246" s="133"/>
      <c r="C246" s="133"/>
      <c r="D246" s="133"/>
      <c r="E246" s="133"/>
      <c r="F246" s="133"/>
      <c r="G246" s="133"/>
      <c r="H246" s="133"/>
      <c r="I246" s="133"/>
      <c r="J246" s="134"/>
    </row>
    <row r="247" spans="1:10" ht="18" customHeight="1">
      <c r="A247" s="132"/>
      <c r="B247" s="133"/>
      <c r="C247" s="133"/>
      <c r="D247" s="133"/>
      <c r="E247" s="133"/>
      <c r="F247" s="133"/>
      <c r="G247" s="133"/>
      <c r="H247" s="133"/>
      <c r="I247" s="133"/>
      <c r="J247" s="134"/>
    </row>
    <row r="248" spans="1:10" ht="18" customHeight="1">
      <c r="A248" s="132"/>
      <c r="B248" s="133"/>
      <c r="C248" s="133"/>
      <c r="D248" s="133"/>
      <c r="E248" s="133"/>
      <c r="F248" s="133"/>
      <c r="G248" s="133"/>
      <c r="H248" s="133"/>
      <c r="I248" s="133"/>
      <c r="J248" s="134"/>
    </row>
    <row r="249" spans="1:10" ht="18" customHeight="1">
      <c r="A249" s="132"/>
      <c r="B249" s="133"/>
      <c r="C249" s="133"/>
      <c r="D249" s="133"/>
      <c r="E249" s="133"/>
      <c r="F249" s="133"/>
      <c r="G249" s="133"/>
      <c r="H249" s="133"/>
      <c r="I249" s="133"/>
      <c r="J249" s="134"/>
    </row>
    <row r="250" spans="1:10" ht="18" customHeight="1">
      <c r="A250" s="132"/>
      <c r="B250" s="133"/>
      <c r="C250" s="133"/>
      <c r="D250" s="133"/>
      <c r="E250" s="133"/>
      <c r="F250" s="133"/>
      <c r="G250" s="133"/>
      <c r="H250" s="133"/>
      <c r="I250" s="133"/>
      <c r="J250" s="134"/>
    </row>
    <row r="251" spans="1:10" ht="18" customHeight="1">
      <c r="A251" s="132"/>
      <c r="B251" s="133"/>
      <c r="C251" s="133"/>
      <c r="D251" s="133"/>
      <c r="E251" s="133"/>
      <c r="F251" s="133"/>
      <c r="G251" s="133"/>
      <c r="H251" s="133"/>
      <c r="I251" s="133"/>
      <c r="J251" s="134"/>
    </row>
    <row r="252" spans="1:10" ht="18" customHeight="1">
      <c r="A252" s="132"/>
      <c r="B252" s="133"/>
      <c r="C252" s="133"/>
      <c r="D252" s="133"/>
      <c r="E252" s="133"/>
      <c r="F252" s="133"/>
      <c r="G252" s="133"/>
      <c r="H252" s="133"/>
      <c r="I252" s="133"/>
      <c r="J252" s="134"/>
    </row>
    <row r="253" spans="1:10" ht="18" customHeight="1">
      <c r="A253" s="132"/>
      <c r="B253" s="133"/>
      <c r="C253" s="133"/>
      <c r="D253" s="133"/>
      <c r="E253" s="133"/>
      <c r="F253" s="133"/>
      <c r="G253" s="133"/>
      <c r="H253" s="133"/>
      <c r="I253" s="133"/>
      <c r="J253" s="134"/>
    </row>
    <row r="254" spans="1:10" ht="18" customHeight="1">
      <c r="A254" s="132"/>
      <c r="B254" s="133"/>
      <c r="C254" s="133"/>
      <c r="D254" s="133"/>
      <c r="E254" s="133"/>
      <c r="F254" s="133"/>
      <c r="G254" s="133"/>
      <c r="H254" s="133"/>
      <c r="I254" s="133"/>
      <c r="J254" s="134"/>
    </row>
    <row r="255" spans="1:10" ht="18" customHeight="1">
      <c r="A255" s="132"/>
      <c r="B255" s="133"/>
      <c r="C255" s="133"/>
      <c r="D255" s="133"/>
      <c r="E255" s="133"/>
      <c r="F255" s="133"/>
      <c r="G255" s="133"/>
      <c r="H255" s="133"/>
      <c r="I255" s="133"/>
      <c r="J255" s="134"/>
    </row>
    <row r="256" spans="1:10" ht="18" customHeight="1">
      <c r="A256" s="132"/>
      <c r="B256" s="133"/>
      <c r="C256" s="133"/>
      <c r="D256" s="133"/>
      <c r="E256" s="133"/>
      <c r="F256" s="133"/>
      <c r="G256" s="133"/>
      <c r="H256" s="133"/>
      <c r="I256" s="133"/>
      <c r="J256" s="134"/>
    </row>
    <row r="257" spans="1:29" ht="18" customHeight="1">
      <c r="A257" s="132"/>
      <c r="B257" s="133"/>
      <c r="C257" s="133"/>
      <c r="D257" s="133"/>
      <c r="E257" s="133"/>
      <c r="F257" s="133"/>
      <c r="G257" s="133"/>
      <c r="H257" s="133"/>
      <c r="I257" s="133"/>
      <c r="J257" s="134"/>
    </row>
    <row r="258" spans="1:29" ht="18" customHeight="1">
      <c r="A258" s="132"/>
      <c r="B258" s="133"/>
      <c r="C258" s="133"/>
      <c r="D258" s="133"/>
      <c r="E258" s="133"/>
      <c r="F258" s="133"/>
      <c r="G258" s="133"/>
      <c r="H258" s="133"/>
      <c r="I258" s="133"/>
      <c r="J258" s="134"/>
    </row>
    <row r="259" spans="1:29" ht="18" customHeight="1">
      <c r="A259" s="132"/>
      <c r="B259" s="133"/>
      <c r="C259" s="133"/>
      <c r="D259" s="133"/>
      <c r="E259" s="133"/>
      <c r="F259" s="133"/>
      <c r="G259" s="133"/>
      <c r="H259" s="133"/>
      <c r="I259" s="133"/>
      <c r="J259" s="134"/>
    </row>
    <row r="260" spans="1:29" ht="18" customHeight="1">
      <c r="A260" s="132"/>
      <c r="B260" s="133"/>
      <c r="C260" s="133"/>
      <c r="D260" s="133"/>
      <c r="E260" s="133"/>
      <c r="F260" s="133"/>
      <c r="G260" s="133"/>
      <c r="H260" s="133"/>
      <c r="I260" s="133"/>
      <c r="J260" s="134"/>
    </row>
    <row r="261" spans="1:29" ht="18" customHeight="1">
      <c r="A261" s="132"/>
      <c r="B261" s="133"/>
      <c r="C261" s="133"/>
      <c r="D261" s="133"/>
      <c r="E261" s="133"/>
      <c r="F261" s="133"/>
      <c r="G261" s="133"/>
      <c r="H261" s="133"/>
      <c r="I261" s="133"/>
      <c r="J261" s="134"/>
    </row>
    <row r="262" spans="1:29" ht="18" customHeight="1">
      <c r="A262" s="132"/>
      <c r="B262" s="133"/>
      <c r="C262" s="133"/>
      <c r="D262" s="133"/>
      <c r="E262" s="133"/>
      <c r="F262" s="133"/>
      <c r="G262" s="133"/>
      <c r="H262" s="133"/>
      <c r="I262" s="133"/>
      <c r="J262" s="134"/>
    </row>
    <row r="263" spans="1:29" ht="18" customHeight="1">
      <c r="A263" s="132"/>
      <c r="B263" s="133"/>
      <c r="C263" s="133"/>
      <c r="D263" s="133"/>
      <c r="E263" s="133"/>
      <c r="F263" s="133"/>
      <c r="G263" s="133"/>
      <c r="H263" s="133"/>
      <c r="I263" s="133"/>
      <c r="J263" s="134"/>
    </row>
    <row r="264" spans="1:29" ht="18" customHeight="1">
      <c r="A264" s="132"/>
      <c r="B264" s="133"/>
      <c r="C264" s="133"/>
      <c r="D264" s="133"/>
      <c r="E264" s="133"/>
      <c r="F264" s="133"/>
      <c r="G264" s="133"/>
      <c r="H264" s="133"/>
      <c r="I264" s="133"/>
      <c r="J264" s="134"/>
    </row>
    <row r="265" spans="1:29" ht="18" customHeight="1">
      <c r="A265" s="132"/>
      <c r="B265" s="133"/>
      <c r="C265" s="133"/>
      <c r="D265" s="133"/>
      <c r="E265" s="133"/>
      <c r="F265" s="133"/>
      <c r="G265" s="133"/>
      <c r="H265" s="133"/>
      <c r="I265" s="133"/>
      <c r="J265" s="134"/>
      <c r="AC265" s="90" t="s">
        <v>116</v>
      </c>
    </row>
    <row r="266" spans="1:29" ht="18" customHeight="1">
      <c r="A266" s="132"/>
      <c r="B266" s="133"/>
      <c r="C266" s="133"/>
      <c r="D266" s="133"/>
      <c r="E266" s="133"/>
      <c r="F266" s="133"/>
      <c r="G266" s="133"/>
      <c r="H266" s="133"/>
      <c r="I266" s="133"/>
      <c r="J266" s="134"/>
    </row>
    <row r="267" spans="1:29" ht="18" customHeight="1">
      <c r="A267" s="132"/>
      <c r="B267" s="133"/>
      <c r="C267" s="133"/>
      <c r="D267" s="133"/>
      <c r="E267" s="133"/>
      <c r="F267" s="133"/>
      <c r="G267" s="133"/>
      <c r="H267" s="133"/>
      <c r="I267" s="133"/>
      <c r="J267" s="134"/>
    </row>
    <row r="268" spans="1:29" ht="18" customHeight="1">
      <c r="A268" s="132"/>
      <c r="B268" s="133"/>
      <c r="C268" s="133"/>
      <c r="D268" s="133"/>
      <c r="E268" s="133"/>
      <c r="F268" s="133"/>
      <c r="G268" s="133"/>
      <c r="H268" s="133"/>
      <c r="I268" s="133"/>
      <c r="J268" s="134"/>
    </row>
    <row r="269" spans="1:29" ht="18" customHeight="1">
      <c r="A269" s="132"/>
      <c r="B269" s="133"/>
      <c r="C269" s="133"/>
      <c r="D269" s="133"/>
      <c r="E269" s="133"/>
      <c r="F269" s="133"/>
      <c r="G269" s="133"/>
      <c r="H269" s="133"/>
      <c r="I269" s="133"/>
      <c r="J269" s="134"/>
    </row>
    <row r="270" spans="1:29" ht="18" customHeight="1">
      <c r="A270" s="132"/>
      <c r="B270" s="133"/>
      <c r="C270" s="133"/>
      <c r="D270" s="133"/>
      <c r="E270" s="133"/>
      <c r="F270" s="133"/>
      <c r="G270" s="133"/>
      <c r="H270" s="133"/>
      <c r="I270" s="133"/>
      <c r="J270" s="134"/>
    </row>
    <row r="271" spans="1:29" ht="18" customHeight="1">
      <c r="A271" s="132"/>
      <c r="B271" s="133"/>
      <c r="C271" s="133"/>
      <c r="D271" s="133"/>
      <c r="E271" s="133"/>
      <c r="F271" s="133"/>
      <c r="G271" s="133"/>
      <c r="H271" s="133"/>
      <c r="I271" s="133"/>
      <c r="J271" s="134"/>
    </row>
    <row r="272" spans="1:29" ht="18" customHeight="1">
      <c r="A272" s="132"/>
      <c r="B272" s="133"/>
      <c r="C272" s="133"/>
      <c r="D272" s="133"/>
      <c r="E272" s="133"/>
      <c r="F272" s="133"/>
      <c r="G272" s="133"/>
      <c r="H272" s="133"/>
      <c r="I272" s="133"/>
      <c r="J272" s="134"/>
    </row>
    <row r="273" spans="1:10" ht="18" customHeight="1">
      <c r="A273" s="132"/>
      <c r="B273" s="133"/>
      <c r="C273" s="133"/>
      <c r="D273" s="133"/>
      <c r="E273" s="133"/>
      <c r="F273" s="133"/>
      <c r="G273" s="133"/>
      <c r="H273" s="133"/>
      <c r="I273" s="133"/>
      <c r="J273" s="134"/>
    </row>
    <row r="274" spans="1:10" ht="18" customHeight="1">
      <c r="A274" s="132"/>
      <c r="B274" s="133"/>
      <c r="C274" s="133"/>
      <c r="D274" s="133"/>
      <c r="E274" s="133"/>
      <c r="F274" s="133"/>
      <c r="G274" s="133"/>
      <c r="H274" s="133"/>
      <c r="I274" s="133"/>
      <c r="J274" s="134"/>
    </row>
    <row r="275" spans="1:10" ht="18" customHeight="1">
      <c r="A275" s="132"/>
      <c r="B275" s="133"/>
      <c r="C275" s="133"/>
      <c r="D275" s="133"/>
      <c r="E275" s="133"/>
      <c r="F275" s="133"/>
      <c r="G275" s="133"/>
      <c r="H275" s="133"/>
      <c r="I275" s="133"/>
      <c r="J275" s="134"/>
    </row>
    <row r="276" spans="1:10" ht="18" customHeight="1">
      <c r="A276" s="132"/>
      <c r="B276" s="133"/>
      <c r="C276" s="133"/>
      <c r="D276" s="133"/>
      <c r="E276" s="133"/>
      <c r="F276" s="133"/>
      <c r="G276" s="133"/>
      <c r="H276" s="133"/>
      <c r="I276" s="133"/>
      <c r="J276" s="134"/>
    </row>
    <row r="277" spans="1:10" ht="18" customHeight="1">
      <c r="A277" s="132"/>
      <c r="B277" s="133"/>
      <c r="C277" s="133"/>
      <c r="D277" s="133"/>
      <c r="E277" s="133"/>
      <c r="F277" s="133"/>
      <c r="G277" s="133"/>
      <c r="H277" s="133"/>
      <c r="I277" s="133"/>
      <c r="J277" s="134"/>
    </row>
    <row r="278" spans="1:10" ht="18" customHeight="1">
      <c r="A278" s="132"/>
      <c r="B278" s="133"/>
      <c r="C278" s="133"/>
      <c r="D278" s="133"/>
      <c r="E278" s="133"/>
      <c r="F278" s="133"/>
      <c r="G278" s="133"/>
      <c r="H278" s="133"/>
      <c r="I278" s="133"/>
      <c r="J278" s="134"/>
    </row>
    <row r="279" spans="1:10" ht="18" customHeight="1">
      <c r="A279" s="132"/>
      <c r="B279" s="133"/>
      <c r="C279" s="133"/>
      <c r="D279" s="133"/>
      <c r="E279" s="133"/>
      <c r="F279" s="133"/>
      <c r="G279" s="133"/>
      <c r="H279" s="133"/>
      <c r="I279" s="133"/>
      <c r="J279" s="134"/>
    </row>
    <row r="280" spans="1:10" ht="18" customHeight="1">
      <c r="A280" s="135"/>
      <c r="B280" s="136"/>
      <c r="C280" s="136"/>
      <c r="D280" s="136"/>
      <c r="E280" s="136"/>
      <c r="F280" s="136"/>
      <c r="G280" s="136"/>
      <c r="H280" s="136"/>
      <c r="I280" s="136"/>
      <c r="J280" s="137"/>
    </row>
    <row r="281" spans="1:10" ht="22.5" customHeight="1">
      <c r="A281" s="81"/>
      <c r="B281" s="112" t="s">
        <v>117</v>
      </c>
      <c r="C281" s="113"/>
      <c r="D281" s="113"/>
      <c r="E281" s="113"/>
      <c r="F281" s="113"/>
      <c r="G281" s="113"/>
      <c r="H281" s="82"/>
      <c r="I281" s="82"/>
      <c r="J281" s="83"/>
    </row>
    <row r="282" spans="1:10" ht="22.5" customHeight="1">
      <c r="A282" s="84"/>
      <c r="B282" s="114"/>
      <c r="C282" s="114"/>
      <c r="D282" s="114"/>
      <c r="E282" s="114"/>
      <c r="F282" s="114"/>
      <c r="G282" s="114"/>
      <c r="H282" s="2"/>
      <c r="I282" s="2"/>
      <c r="J282" s="85"/>
    </row>
    <row r="283" spans="1:10" ht="22.5" customHeight="1">
      <c r="A283" s="84"/>
      <c r="B283" s="114"/>
      <c r="C283" s="114"/>
      <c r="D283" s="114"/>
      <c r="E283" s="114"/>
      <c r="F283" s="114"/>
      <c r="G283" s="114"/>
      <c r="H283" s="2"/>
      <c r="I283" s="2"/>
      <c r="J283" s="85"/>
    </row>
    <row r="284" spans="1:10" ht="27" customHeight="1" thickBot="1">
      <c r="A284" s="92"/>
      <c r="B284" s="87" t="str">
        <f>$B$5</f>
        <v>5.06.2025 - 8.06.2025, Vietnam Hochiminh, SECC, HALL A</v>
      </c>
      <c r="C284" s="4"/>
      <c r="D284" s="4"/>
      <c r="E284" s="4"/>
      <c r="F284" s="4"/>
      <c r="G284" s="88"/>
      <c r="H284" s="6"/>
      <c r="I284" s="6"/>
      <c r="J284" s="89"/>
    </row>
    <row r="285" spans="1:10" ht="8.25" customHeight="1" thickTop="1">
      <c r="A285" s="93"/>
      <c r="B285" s="2"/>
      <c r="C285" s="2"/>
      <c r="D285" s="2"/>
      <c r="E285" s="94"/>
      <c r="F285" s="94"/>
      <c r="G285" s="94"/>
      <c r="H285" s="94"/>
      <c r="I285" s="94"/>
      <c r="J285" s="85"/>
    </row>
    <row r="286" spans="1:10">
      <c r="A286" s="133" t="s">
        <v>118</v>
      </c>
      <c r="B286" s="133"/>
      <c r="C286" s="133"/>
      <c r="D286" s="133"/>
      <c r="E286" s="133"/>
      <c r="F286" s="133"/>
      <c r="G286" s="133"/>
      <c r="H286" s="133"/>
      <c r="I286" s="133"/>
      <c r="J286" s="134"/>
    </row>
    <row r="287" spans="1:10">
      <c r="A287" s="133"/>
      <c r="B287" s="133"/>
      <c r="C287" s="133"/>
      <c r="D287" s="133"/>
      <c r="E287" s="133"/>
      <c r="F287" s="133"/>
      <c r="G287" s="133"/>
      <c r="H287" s="133"/>
      <c r="I287" s="133"/>
      <c r="J287" s="134"/>
    </row>
    <row r="288" spans="1:10">
      <c r="A288" s="133"/>
      <c r="B288" s="133"/>
      <c r="C288" s="133"/>
      <c r="D288" s="133"/>
      <c r="E288" s="133"/>
      <c r="F288" s="133"/>
      <c r="G288" s="133"/>
      <c r="H288" s="133"/>
      <c r="I288" s="133"/>
      <c r="J288" s="134"/>
    </row>
    <row r="289" spans="1:10">
      <c r="A289" s="133"/>
      <c r="B289" s="133"/>
      <c r="C289" s="133"/>
      <c r="D289" s="133"/>
      <c r="E289" s="133"/>
      <c r="F289" s="133"/>
      <c r="G289" s="133"/>
      <c r="H289" s="133"/>
      <c r="I289" s="133"/>
      <c r="J289" s="134"/>
    </row>
    <row r="290" spans="1:10">
      <c r="A290" s="133"/>
      <c r="B290" s="133"/>
      <c r="C290" s="133"/>
      <c r="D290" s="133"/>
      <c r="E290" s="133"/>
      <c r="F290" s="133"/>
      <c r="G290" s="133"/>
      <c r="H290" s="133"/>
      <c r="I290" s="133"/>
      <c r="J290" s="134"/>
    </row>
    <row r="291" spans="1:10">
      <c r="A291" s="133"/>
      <c r="B291" s="133"/>
      <c r="C291" s="133"/>
      <c r="D291" s="133"/>
      <c r="E291" s="133"/>
      <c r="F291" s="133"/>
      <c r="G291" s="133"/>
      <c r="H291" s="133"/>
      <c r="I291" s="133"/>
      <c r="J291" s="134"/>
    </row>
    <row r="292" spans="1:10">
      <c r="A292" s="133"/>
      <c r="B292" s="133"/>
      <c r="C292" s="133"/>
      <c r="D292" s="133"/>
      <c r="E292" s="133"/>
      <c r="F292" s="133"/>
      <c r="G292" s="133"/>
      <c r="H292" s="133"/>
      <c r="I292" s="133"/>
      <c r="J292" s="134"/>
    </row>
    <row r="293" spans="1:10">
      <c r="A293" s="133"/>
      <c r="B293" s="133"/>
      <c r="C293" s="133"/>
      <c r="D293" s="133"/>
      <c r="E293" s="133"/>
      <c r="F293" s="133"/>
      <c r="G293" s="133"/>
      <c r="H293" s="133"/>
      <c r="I293" s="133"/>
      <c r="J293" s="134"/>
    </row>
    <row r="294" spans="1:10">
      <c r="A294" s="133"/>
      <c r="B294" s="133"/>
      <c r="C294" s="133"/>
      <c r="D294" s="133"/>
      <c r="E294" s="133"/>
      <c r="F294" s="133"/>
      <c r="G294" s="133"/>
      <c r="H294" s="133"/>
      <c r="I294" s="133"/>
      <c r="J294" s="134"/>
    </row>
    <row r="295" spans="1:10">
      <c r="A295" s="133"/>
      <c r="B295" s="133"/>
      <c r="C295" s="133"/>
      <c r="D295" s="133"/>
      <c r="E295" s="133"/>
      <c r="F295" s="133"/>
      <c r="G295" s="133"/>
      <c r="H295" s="133"/>
      <c r="I295" s="133"/>
      <c r="J295" s="134"/>
    </row>
    <row r="296" spans="1:10">
      <c r="A296" s="133"/>
      <c r="B296" s="133"/>
      <c r="C296" s="133"/>
      <c r="D296" s="133"/>
      <c r="E296" s="133"/>
      <c r="F296" s="133"/>
      <c r="G296" s="133"/>
      <c r="H296" s="133"/>
      <c r="I296" s="133"/>
      <c r="J296" s="134"/>
    </row>
    <row r="297" spans="1:10">
      <c r="A297" s="133"/>
      <c r="B297" s="133"/>
      <c r="C297" s="133"/>
      <c r="D297" s="133"/>
      <c r="E297" s="133"/>
      <c r="F297" s="133"/>
      <c r="G297" s="133"/>
      <c r="H297" s="133"/>
      <c r="I297" s="133"/>
      <c r="J297" s="134"/>
    </row>
    <row r="298" spans="1:10">
      <c r="A298" s="133"/>
      <c r="B298" s="133"/>
      <c r="C298" s="133"/>
      <c r="D298" s="133"/>
      <c r="E298" s="133"/>
      <c r="F298" s="133"/>
      <c r="G298" s="133"/>
      <c r="H298" s="133"/>
      <c r="I298" s="133"/>
      <c r="J298" s="134"/>
    </row>
    <row r="299" spans="1:10">
      <c r="A299" s="133"/>
      <c r="B299" s="133"/>
      <c r="C299" s="133"/>
      <c r="D299" s="133"/>
      <c r="E299" s="133"/>
      <c r="F299" s="133"/>
      <c r="G299" s="133"/>
      <c r="H299" s="133"/>
      <c r="I299" s="133"/>
      <c r="J299" s="134"/>
    </row>
    <row r="300" spans="1:10">
      <c r="A300" s="93"/>
      <c r="B300" s="2"/>
      <c r="C300" s="2"/>
      <c r="D300" s="2"/>
      <c r="E300" s="2"/>
      <c r="F300" s="2"/>
      <c r="G300" s="2"/>
      <c r="H300" s="2"/>
      <c r="I300" s="2"/>
      <c r="J300" s="85"/>
    </row>
    <row r="301" spans="1:10" ht="18.75" customHeight="1" thickBot="1">
      <c r="A301" s="93"/>
      <c r="B301" s="115" t="s">
        <v>119</v>
      </c>
      <c r="C301" s="115"/>
      <c r="D301" s="115"/>
      <c r="E301" s="115"/>
      <c r="F301" s="115"/>
      <c r="G301" s="115"/>
      <c r="H301" s="115"/>
      <c r="I301" s="115"/>
      <c r="J301" s="85"/>
    </row>
    <row r="302" spans="1:10" ht="18" customHeight="1" thickTop="1">
      <c r="A302" s="93"/>
      <c r="B302" s="116" t="s">
        <v>120</v>
      </c>
      <c r="C302" s="116"/>
      <c r="D302" s="116"/>
      <c r="E302" s="116"/>
      <c r="F302" s="116"/>
      <c r="G302" s="116"/>
      <c r="H302" s="116"/>
      <c r="I302" s="116"/>
      <c r="J302" s="85"/>
    </row>
    <row r="303" spans="1:10" ht="18" customHeight="1">
      <c r="A303" s="93"/>
      <c r="B303" s="116"/>
      <c r="C303" s="116"/>
      <c r="D303" s="116"/>
      <c r="E303" s="116"/>
      <c r="F303" s="116"/>
      <c r="G303" s="116"/>
      <c r="H303" s="116"/>
      <c r="I303" s="116"/>
      <c r="J303" s="85"/>
    </row>
    <row r="304" spans="1:10" ht="18" customHeight="1">
      <c r="A304" s="93"/>
      <c r="B304" s="116"/>
      <c r="C304" s="116"/>
      <c r="D304" s="116"/>
      <c r="E304" s="116"/>
      <c r="F304" s="116"/>
      <c r="G304" s="116"/>
      <c r="H304" s="116"/>
      <c r="I304" s="116"/>
      <c r="J304" s="85"/>
    </row>
    <row r="305" spans="1:10" ht="18" customHeight="1">
      <c r="A305" s="93"/>
      <c r="B305" s="116"/>
      <c r="C305" s="116"/>
      <c r="D305" s="116"/>
      <c r="E305" s="116"/>
      <c r="F305" s="116"/>
      <c r="G305" s="116"/>
      <c r="H305" s="116"/>
      <c r="I305" s="116"/>
      <c r="J305" s="85"/>
    </row>
    <row r="306" spans="1:10" ht="18" customHeight="1">
      <c r="A306" s="93"/>
      <c r="B306" s="116"/>
      <c r="C306" s="116"/>
      <c r="D306" s="116"/>
      <c r="E306" s="116"/>
      <c r="F306" s="116"/>
      <c r="G306" s="116"/>
      <c r="H306" s="116"/>
      <c r="I306" s="116"/>
      <c r="J306" s="85"/>
    </row>
    <row r="307" spans="1:10" ht="18" customHeight="1">
      <c r="A307" s="93"/>
      <c r="B307" s="116"/>
      <c r="C307" s="116"/>
      <c r="D307" s="116"/>
      <c r="E307" s="116"/>
      <c r="F307" s="116"/>
      <c r="G307" s="116"/>
      <c r="H307" s="116"/>
      <c r="I307" s="116"/>
      <c r="J307" s="85"/>
    </row>
    <row r="308" spans="1:10" ht="18" customHeight="1">
      <c r="A308" s="93"/>
      <c r="B308" s="116"/>
      <c r="C308" s="116"/>
      <c r="D308" s="116"/>
      <c r="E308" s="116"/>
      <c r="F308" s="116"/>
      <c r="G308" s="116"/>
      <c r="H308" s="116"/>
      <c r="I308" s="116"/>
      <c r="J308" s="85"/>
    </row>
    <row r="309" spans="1:10" ht="8.25" customHeight="1">
      <c r="A309" s="93"/>
      <c r="B309" s="116"/>
      <c r="C309" s="116"/>
      <c r="D309" s="116"/>
      <c r="E309" s="116"/>
      <c r="F309" s="116"/>
      <c r="G309" s="116"/>
      <c r="H309" s="116"/>
      <c r="I309" s="116"/>
      <c r="J309" s="85"/>
    </row>
    <row r="310" spans="1:10" ht="9" customHeight="1">
      <c r="A310" s="93"/>
      <c r="B310" s="116"/>
      <c r="C310" s="116"/>
      <c r="D310" s="116"/>
      <c r="E310" s="116"/>
      <c r="F310" s="116"/>
      <c r="G310" s="116"/>
      <c r="H310" s="116"/>
      <c r="I310" s="116"/>
      <c r="J310" s="85"/>
    </row>
    <row r="311" spans="1:10" ht="18.75" customHeight="1">
      <c r="A311" s="93"/>
      <c r="B311" s="116"/>
      <c r="C311" s="116"/>
      <c r="D311" s="116"/>
      <c r="E311" s="116"/>
      <c r="F311" s="116"/>
      <c r="G311" s="116"/>
      <c r="H311" s="116"/>
      <c r="I311" s="116"/>
      <c r="J311" s="85"/>
    </row>
    <row r="312" spans="1:10" ht="18.75" customHeight="1">
      <c r="A312" s="93"/>
      <c r="B312" s="116"/>
      <c r="C312" s="116"/>
      <c r="D312" s="116"/>
      <c r="E312" s="116"/>
      <c r="F312" s="116"/>
      <c r="G312" s="116"/>
      <c r="H312" s="116"/>
      <c r="I312" s="116"/>
      <c r="J312" s="85"/>
    </row>
    <row r="313" spans="1:10" ht="18.75" customHeight="1">
      <c r="A313" s="93"/>
      <c r="B313" s="117"/>
      <c r="C313" s="117"/>
      <c r="D313" s="117"/>
      <c r="E313" s="117"/>
      <c r="F313" s="117"/>
      <c r="G313" s="117"/>
      <c r="H313" s="117"/>
      <c r="I313" s="117"/>
      <c r="J313" s="85"/>
    </row>
    <row r="314" spans="1:10" ht="6.75" customHeight="1">
      <c r="A314" s="93"/>
      <c r="B314" s="95"/>
      <c r="C314" s="95"/>
      <c r="D314" s="95"/>
      <c r="E314" s="95"/>
      <c r="F314" s="96"/>
      <c r="G314" s="96"/>
      <c r="H314" s="96"/>
      <c r="I314" s="96"/>
      <c r="J314" s="85"/>
    </row>
    <row r="315" spans="1:10" ht="18.75" customHeight="1" thickBot="1">
      <c r="A315" s="93"/>
      <c r="B315" s="97" t="s">
        <v>121</v>
      </c>
      <c r="C315" s="98"/>
      <c r="D315" s="98"/>
      <c r="E315" s="98"/>
      <c r="F315" s="99"/>
      <c r="G315" s="6"/>
      <c r="H315" s="100"/>
      <c r="I315" s="100"/>
      <c r="J315" s="85"/>
    </row>
    <row r="316" spans="1:10" ht="18.75" customHeight="1" thickTop="1">
      <c r="A316" s="93"/>
      <c r="B316" s="96"/>
      <c r="C316" s="96"/>
      <c r="D316" s="96"/>
      <c r="E316" s="96"/>
      <c r="F316" s="2"/>
      <c r="G316" s="2"/>
      <c r="H316" s="2"/>
      <c r="I316" s="2"/>
      <c r="J316" s="85"/>
    </row>
    <row r="317" spans="1:10" ht="18.75" customHeight="1">
      <c r="A317" s="93"/>
      <c r="B317" s="96"/>
      <c r="C317" s="96"/>
      <c r="D317" s="96"/>
      <c r="E317" s="96"/>
      <c r="F317" s="101">
        <f>$F$40</f>
        <v>0</v>
      </c>
      <c r="G317" s="102">
        <f>G40</f>
        <v>0</v>
      </c>
      <c r="H317" s="103" t="s">
        <v>122</v>
      </c>
      <c r="I317" s="102">
        <f>I40</f>
        <v>0</v>
      </c>
      <c r="J317" s="104" t="s">
        <v>123</v>
      </c>
    </row>
    <row r="318" spans="1:10" ht="28.5" customHeight="1">
      <c r="A318" s="93"/>
      <c r="B318" s="96"/>
      <c r="C318" s="96"/>
      <c r="D318" s="96"/>
      <c r="E318" s="96"/>
      <c r="F318" s="57" t="s">
        <v>124</v>
      </c>
      <c r="G318" s="111">
        <f>$C$11</f>
        <v>0</v>
      </c>
      <c r="H318" s="111"/>
      <c r="I318" s="2"/>
      <c r="J318" s="85"/>
    </row>
    <row r="319" spans="1:10" ht="28.5" customHeight="1">
      <c r="A319" s="93"/>
      <c r="B319" s="96"/>
      <c r="C319" s="96"/>
      <c r="D319" s="96"/>
      <c r="E319" s="96"/>
      <c r="F319" s="57" t="s">
        <v>125</v>
      </c>
      <c r="G319" s="173" t="e">
        <f>#REF!</f>
        <v>#REF!</v>
      </c>
      <c r="H319" s="173"/>
      <c r="I319" s="80" t="s">
        <v>126</v>
      </c>
      <c r="J319" s="85"/>
    </row>
    <row r="320" spans="1:10">
      <c r="A320" s="93"/>
      <c r="B320" s="2"/>
      <c r="C320" s="2"/>
      <c r="D320" s="2"/>
      <c r="E320" s="2"/>
      <c r="F320" s="2"/>
      <c r="G320" s="2"/>
      <c r="H320" s="2"/>
      <c r="I320" s="2"/>
      <c r="J320" s="85"/>
    </row>
    <row r="321" spans="1:10">
      <c r="A321" s="93"/>
      <c r="B321" s="2"/>
      <c r="C321" s="2"/>
      <c r="D321" s="2"/>
      <c r="E321" s="2"/>
      <c r="F321" s="2"/>
      <c r="G321" s="2"/>
      <c r="H321" s="2"/>
      <c r="I321" s="2"/>
      <c r="J321" s="85"/>
    </row>
    <row r="322" spans="1:10">
      <c r="A322" s="93"/>
      <c r="B322" s="2"/>
      <c r="C322" s="2"/>
      <c r="D322" s="2"/>
      <c r="E322" s="2"/>
      <c r="F322" s="2"/>
      <c r="G322" s="2"/>
      <c r="H322" s="2"/>
      <c r="I322" s="2"/>
      <c r="J322" s="85"/>
    </row>
    <row r="323" spans="1:10">
      <c r="A323" s="93"/>
      <c r="B323" s="2"/>
      <c r="C323" s="2"/>
      <c r="D323" s="2"/>
      <c r="E323" s="2"/>
      <c r="F323" s="2"/>
      <c r="G323" s="2"/>
      <c r="H323" s="2"/>
      <c r="I323" s="2"/>
      <c r="J323" s="85"/>
    </row>
    <row r="324" spans="1:10">
      <c r="A324" s="93"/>
      <c r="B324" s="2"/>
      <c r="C324" s="2"/>
      <c r="D324" s="2"/>
      <c r="E324" s="2"/>
      <c r="F324" s="2"/>
      <c r="G324" s="2"/>
      <c r="H324" s="2"/>
      <c r="I324" s="2"/>
      <c r="J324" s="85"/>
    </row>
    <row r="325" spans="1:10">
      <c r="A325" s="93"/>
      <c r="B325" s="2"/>
      <c r="C325" s="2"/>
      <c r="D325" s="2"/>
      <c r="E325" s="2"/>
      <c r="F325" s="2"/>
      <c r="G325" s="2"/>
      <c r="H325" s="2"/>
      <c r="I325" s="2"/>
      <c r="J325" s="85"/>
    </row>
    <row r="326" spans="1:10">
      <c r="A326" s="93"/>
      <c r="B326" s="2"/>
      <c r="C326" s="2"/>
      <c r="D326" s="2"/>
      <c r="E326" s="2"/>
      <c r="F326" s="2"/>
      <c r="G326" s="2"/>
      <c r="H326" s="2"/>
      <c r="I326" s="2"/>
      <c r="J326" s="85"/>
    </row>
    <row r="327" spans="1:10">
      <c r="A327" s="105"/>
      <c r="B327" s="106"/>
      <c r="C327" s="106"/>
      <c r="D327" s="106"/>
      <c r="E327" s="106"/>
      <c r="F327" s="106"/>
      <c r="G327" s="106"/>
      <c r="H327" s="106"/>
      <c r="I327" s="106"/>
      <c r="J327" s="107"/>
    </row>
  </sheetData>
  <sheetProtection selectLockedCells="1"/>
  <protectedRanges>
    <protectedRange sqref="C14 G14" name="신청사 작성란_1_1"/>
  </protectedRanges>
  <mergeCells count="49">
    <mergeCell ref="C13:D13"/>
    <mergeCell ref="F13:I13"/>
    <mergeCell ref="B2:G4"/>
    <mergeCell ref="B7:I7"/>
    <mergeCell ref="C11:D11"/>
    <mergeCell ref="H11:I11"/>
    <mergeCell ref="C12:I12"/>
    <mergeCell ref="C17:D17"/>
    <mergeCell ref="F17:I17"/>
    <mergeCell ref="C18:D18"/>
    <mergeCell ref="F18:I18"/>
    <mergeCell ref="B21:D21"/>
    <mergeCell ref="F21:G21"/>
    <mergeCell ref="H21:I21"/>
    <mergeCell ref="H33:I33"/>
    <mergeCell ref="B22:B24"/>
    <mergeCell ref="C22:D22"/>
    <mergeCell ref="H22:I22"/>
    <mergeCell ref="C23:D23"/>
    <mergeCell ref="H23:I23"/>
    <mergeCell ref="C24:D24"/>
    <mergeCell ref="H24:I24"/>
    <mergeCell ref="H27:I27"/>
    <mergeCell ref="H28:I28"/>
    <mergeCell ref="B29:F29"/>
    <mergeCell ref="H31:I31"/>
    <mergeCell ref="H32:I32"/>
    <mergeCell ref="A168:J220"/>
    <mergeCell ref="B38:D38"/>
    <mergeCell ref="B39:D39"/>
    <mergeCell ref="G39:H39"/>
    <mergeCell ref="B40:D44"/>
    <mergeCell ref="G41:H41"/>
    <mergeCell ref="G42:H42"/>
    <mergeCell ref="G43:H43"/>
    <mergeCell ref="G44:H44"/>
    <mergeCell ref="B46:G48"/>
    <mergeCell ref="A50:J103"/>
    <mergeCell ref="B104:G106"/>
    <mergeCell ref="A109:J162"/>
    <mergeCell ref="B163:G165"/>
    <mergeCell ref="G318:H318"/>
    <mergeCell ref="G319:H319"/>
    <mergeCell ref="B221:G223"/>
    <mergeCell ref="A226:J280"/>
    <mergeCell ref="B281:G283"/>
    <mergeCell ref="A286:J299"/>
    <mergeCell ref="B301:I301"/>
    <mergeCell ref="B302:I313"/>
  </mergeCells>
  <phoneticPr fontId="3" type="noConversion"/>
  <conditionalFormatting sqref="C11 F13:I13 C13:D13 C17:D18">
    <cfRule type="containsBlanks" dxfId="15" priority="17">
      <formula>LEN(TRIM(C11))=0</formula>
    </cfRule>
  </conditionalFormatting>
  <conditionalFormatting sqref="C11 F13:I13 C13:D13 C17:D18">
    <cfRule type="containsBlanks" dxfId="14" priority="18">
      <formula>LEN(TRIM(C11))=0</formula>
    </cfRule>
  </conditionalFormatting>
  <conditionalFormatting sqref="C12">
    <cfRule type="containsBlanks" dxfId="13" priority="13">
      <formula>LEN(TRIM(C12))=0</formula>
    </cfRule>
  </conditionalFormatting>
  <conditionalFormatting sqref="F18">
    <cfRule type="containsBlanks" dxfId="12" priority="15">
      <formula>LEN(TRIM(F18))=0</formula>
    </cfRule>
  </conditionalFormatting>
  <conditionalFormatting sqref="F18">
    <cfRule type="containsBlanks" dxfId="11" priority="16">
      <formula>LEN(TRIM(F18))=0</formula>
    </cfRule>
  </conditionalFormatting>
  <conditionalFormatting sqref="C12">
    <cfRule type="containsBlanks" dxfId="10" priority="14">
      <formula>LEN(TRIM(C12))=0</formula>
    </cfRule>
  </conditionalFormatting>
  <conditionalFormatting sqref="G317 I317">
    <cfRule type="containsBlanks" dxfId="9" priority="12">
      <formula>LEN(TRIM(G317))=0</formula>
    </cfRule>
  </conditionalFormatting>
  <conditionalFormatting sqref="F11 H11">
    <cfRule type="containsBlanks" dxfId="8" priority="10">
      <formula>LEN(TRIM(F11))=0</formula>
    </cfRule>
  </conditionalFormatting>
  <conditionalFormatting sqref="F11 H11">
    <cfRule type="containsBlanks" dxfId="7" priority="11">
      <formula>LEN(TRIM(F11))=0</formula>
    </cfRule>
  </conditionalFormatting>
  <conditionalFormatting sqref="F17">
    <cfRule type="containsBlanks" dxfId="6" priority="8">
      <formula>LEN(TRIM(F17))=0</formula>
    </cfRule>
  </conditionalFormatting>
  <conditionalFormatting sqref="F17">
    <cfRule type="containsBlanks" dxfId="5" priority="9">
      <formula>LEN(TRIM(F17))=0</formula>
    </cfRule>
  </conditionalFormatting>
  <conditionalFormatting sqref="G27:G28">
    <cfRule type="containsBlanks" dxfId="4" priority="1">
      <formula>LEN(TRIM(G27))=0</formula>
    </cfRule>
    <cfRule type="cellIs" priority="3" operator="greaterThanOrEqual">
      <formula>1</formula>
    </cfRule>
  </conditionalFormatting>
  <conditionalFormatting sqref="G27:G28">
    <cfRule type="cellIs" dxfId="3" priority="2" operator="greaterThan">
      <formula>0.5</formula>
    </cfRule>
  </conditionalFormatting>
  <conditionalFormatting sqref="F22:F24">
    <cfRule type="containsBlanks" dxfId="2" priority="5">
      <formula>LEN(TRIM(F22))=0</formula>
    </cfRule>
    <cfRule type="cellIs" priority="7" operator="greaterThanOrEqual">
      <formula>1</formula>
    </cfRule>
  </conditionalFormatting>
  <conditionalFormatting sqref="F22:F24">
    <cfRule type="cellIs" dxfId="1" priority="6" operator="greaterThan">
      <formula>0.5</formula>
    </cfRule>
  </conditionalFormatting>
  <conditionalFormatting sqref="F37 H37">
    <cfRule type="containsBlanks" dxfId="0" priority="4">
      <formula>LEN(TRIM(F37))=0</formula>
    </cfRule>
  </conditionalFormatting>
  <dataValidations count="1">
    <dataValidation type="list" allowBlank="1" showInputMessage="1" showErrorMessage="1" sqref="G27:G28" xr:uid="{00000000-0002-0000-0100-000000000000}">
      <formula1>$L$27:$L$28</formula1>
    </dataValidation>
  </dataValidations>
  <hyperlinks>
    <hyperlink ref="B39" r:id="rId1" xr:uid="{00000000-0004-0000-0100-000000000000}"/>
  </hyperlinks>
  <printOptions horizontalCentered="1"/>
  <pageMargins left="0.70866141732283472" right="0.70866141732283472" top="0.74803149606299213" bottom="0.74803149606299213" header="0.31496062992125984" footer="0.31496062992125984"/>
  <pageSetup paperSize="9" scale="66" orientation="portrait" r:id="rId2"/>
  <rowBreaks count="5" manualBreakCount="5">
    <brk id="45" max="9" man="1"/>
    <brk id="103" max="9" man="1"/>
    <brk id="162" max="9" man="1"/>
    <brk id="220" max="9" man="1"/>
    <brk id="280" max="9" man="1"/>
  </rowBreaks>
  <colBreaks count="1" manualBreakCount="1">
    <brk id="10" min="1" max="81" man="1"/>
  </col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2</xdr:col>
                    <xdr:colOff>50800</xdr:colOff>
                    <xdr:row>13</xdr:row>
                    <xdr:rowOff>12700</xdr:rowOff>
                  </from>
                  <to>
                    <xdr:col>3</xdr:col>
                    <xdr:colOff>12700</xdr:colOff>
                    <xdr:row>13</xdr:row>
                    <xdr:rowOff>298450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xdr:col>
                    <xdr:colOff>31750</xdr:colOff>
                    <xdr:row>13</xdr:row>
                    <xdr:rowOff>19050</xdr:rowOff>
                  </from>
                  <to>
                    <xdr:col>3</xdr:col>
                    <xdr:colOff>1060450</xdr:colOff>
                    <xdr:row>13</xdr:row>
                    <xdr:rowOff>298450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3</xdr:col>
                    <xdr:colOff>1047750</xdr:colOff>
                    <xdr:row>13</xdr:row>
                    <xdr:rowOff>19050</xdr:rowOff>
                  </from>
                  <to>
                    <xdr:col>5</xdr:col>
                    <xdr:colOff>419100</xdr:colOff>
                    <xdr:row>13</xdr:row>
                    <xdr:rowOff>298450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5</xdr:col>
                    <xdr:colOff>342900</xdr:colOff>
                    <xdr:row>13</xdr:row>
                    <xdr:rowOff>19050</xdr:rowOff>
                  </from>
                  <to>
                    <xdr:col>6</xdr:col>
                    <xdr:colOff>76200</xdr:colOff>
                    <xdr:row>13</xdr:row>
                    <xdr:rowOff>304800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6</xdr:col>
                    <xdr:colOff>685800</xdr:colOff>
                    <xdr:row>313</xdr:row>
                    <xdr:rowOff>203200</xdr:rowOff>
                  </from>
                  <to>
                    <xdr:col>7</xdr:col>
                    <xdr:colOff>38100</xdr:colOff>
                    <xdr:row>315</xdr:row>
                    <xdr:rowOff>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7</xdr:col>
                    <xdr:colOff>685800</xdr:colOff>
                    <xdr:row>313</xdr:row>
                    <xdr:rowOff>203200</xdr:rowOff>
                  </from>
                  <to>
                    <xdr:col>8</xdr:col>
                    <xdr:colOff>571500</xdr:colOff>
                    <xdr:row>315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VIETBABY APPLICATION FORM</vt:lpstr>
      <vt:lpstr>베트남영문신청서 (2)</vt:lpstr>
      <vt:lpstr>'VIETBABY APPLICATION FORM'!Print_Area</vt:lpstr>
      <vt:lpstr>'베트남영문신청서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조지선</dc:creator>
  <cp:lastModifiedBy>Quỳnh </cp:lastModifiedBy>
  <cp:lastPrinted>2024-12-06T07:39:24Z</cp:lastPrinted>
  <dcterms:created xsi:type="dcterms:W3CDTF">2024-11-29T09:00:44Z</dcterms:created>
  <dcterms:modified xsi:type="dcterms:W3CDTF">2024-12-06T08:14:09Z</dcterms:modified>
</cp:coreProperties>
</file>